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Pol_vazrast\2024-03-31\за сайта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<sst xmlns="http://schemas.openxmlformats.org/spreadsheetml/2006/main" count="134" uniqueCount="40">
  <si>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</si>
  <si>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</si>
  <si>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</si>
  <si>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</si>
  <si>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</si>
  <si>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</si>
  <si>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</si>
  <si>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</si>
  <si>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</si>
  <si>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</si>
  <si>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</si>
  <si>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</si>
  <si>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</si>
  <si>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</si>
  <si>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</si>
  <si>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</si>
  <si>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</si>
  <si>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</si>
  <si>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</si>
  <si>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</si>
  <si>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</si>
  <si>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</si>
  <si>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</si>
  <si>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</si>
  <si>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</si>
  <si>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</si>
  <si>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</si>
  <si>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</si>
  <si>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</si>
  <si>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</si>
  <si>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</si>
  <si>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</si>
  <si>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</si>
  <si>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</si>
  <si>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</si>
  <si>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</si>
  <si>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</si>
  <si>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</si>
  <si>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31.03.2024 г.</t>
  </si>
  <si>
    <t>Среден размер на натрупаните средства на едно осигурено лице* според пола и възрастта към 31.3.2024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</si>
</sst>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31.03.2024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40107</c:v>
                </c:pt>
                <c:pt idx="1">
                  <c:v>125362</c:v>
                </c:pt>
                <c:pt idx="2">
                  <c:v>162681</c:v>
                </c:pt>
                <c:pt idx="3">
                  <c:v>223465</c:v>
                </c:pt>
                <c:pt idx="4">
                  <c:v>272304</c:v>
                </c:pt>
                <c:pt idx="5">
                  <c:v>288643</c:v>
                </c:pt>
                <c:pt idx="6">
                  <c:v>319893</c:v>
                </c:pt>
                <c:pt idx="7">
                  <c:v>280035</c:v>
                </c:pt>
                <c:pt idx="8">
                  <c:v>228236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33881</c:v>
                </c:pt>
                <c:pt idx="1">
                  <c:v>107188</c:v>
                </c:pt>
                <c:pt idx="2">
                  <c:v>143425</c:v>
                </c:pt>
                <c:pt idx="3">
                  <c:v>200801</c:v>
                </c:pt>
                <c:pt idx="4">
                  <c:v>247683</c:v>
                </c:pt>
                <c:pt idx="5">
                  <c:v>263337</c:v>
                </c:pt>
                <c:pt idx="6">
                  <c:v>296093</c:v>
                </c:pt>
                <c:pt idx="7">
                  <c:v>272024</c:v>
                </c:pt>
                <c:pt idx="8">
                  <c:v>235732</c:v>
                </c:pt>
                <c:pt idx="9">
                  <c:v>141766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73988</c:v>
                </c:pt>
                <c:pt idx="1">
                  <c:v>232550</c:v>
                </c:pt>
                <c:pt idx="2">
                  <c:v>306106</c:v>
                </c:pt>
                <c:pt idx="3">
                  <c:v>424266</c:v>
                </c:pt>
                <c:pt idx="4">
                  <c:v>519987</c:v>
                </c:pt>
                <c:pt idx="5">
                  <c:v>551980</c:v>
                </c:pt>
                <c:pt idx="6">
                  <c:v>615986</c:v>
                </c:pt>
                <c:pt idx="7">
                  <c:v>552059</c:v>
                </c:pt>
                <c:pt idx="8">
                  <c:v>463968</c:v>
                </c:pt>
                <c:pt idx="9">
                  <c:v>303310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31.03.2024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5045.8002300527824</c:v>
                </c:pt>
                <c:pt idx="1">
                  <c:v>1117.7834456928838</c:v>
                </c:pt>
                <c:pt idx="2">
                  <c:v>1777.9111340430156</c:v>
                </c:pt>
                <c:pt idx="3">
                  <c:v>2664.4066442013127</c:v>
                </c:pt>
                <c:pt idx="4">
                  <c:v>3808.6527616905637</c:v>
                </c:pt>
                <c:pt idx="5">
                  <c:v>4812.0952066621567</c:v>
                </c:pt>
                <c:pt idx="6">
                  <c:v>5245.4019725687522</c:v>
                </c:pt>
                <c:pt idx="7">
                  <c:v>5978.8897118896766</c:v>
                </c:pt>
                <c:pt idx="8">
                  <c:v>7207.741183722258</c:v>
                </c:pt>
                <c:pt idx="9">
                  <c:v>6276.4421062905767</c:v>
                </c:pt>
                <c:pt idx="10">
                  <c:v>2793.3189790193674</c:v>
                </c:pt>
                <c:pt idx="11">
                  <c:v>1035.0102125141993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3903.6795263815729</c:v>
                </c:pt>
                <c:pt idx="1">
                  <c:v>1156.870421108742</c:v>
                </c:pt>
                <c:pt idx="2">
                  <c:v>1874.5220862470865</c:v>
                </c:pt>
                <c:pt idx="3">
                  <c:v>3015.258133408071</c:v>
                </c:pt>
                <c:pt idx="4">
                  <c:v>3758.0056258596978</c:v>
                </c:pt>
                <c:pt idx="5">
                  <c:v>4147.1632365853666</c:v>
                </c:pt>
                <c:pt idx="6">
                  <c:v>4246.0636467401819</c:v>
                </c:pt>
                <c:pt idx="7">
                  <c:v>4810.5871419902915</c:v>
                </c:pt>
                <c:pt idx="8">
                  <c:v>6061.6734610071571</c:v>
                </c:pt>
                <c:pt idx="9">
                  <c:v>3929.4971548461408</c:v>
                </c:pt>
                <c:pt idx="10">
                  <c:v>2432.9842258408971</c:v>
                </c:pt>
                <c:pt idx="11">
                  <c:v>774.33561511659082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5232.6519145043849</c:v>
                </c:pt>
                <c:pt idx="1">
                  <c:v>1087.1794532554256</c:v>
                </c:pt>
                <c:pt idx="2">
                  <c:v>1755.7770360480642</c:v>
                </c:pt>
                <c:pt idx="3">
                  <c:v>2599.4840161808943</c:v>
                </c:pt>
                <c:pt idx="4">
                  <c:v>3816.6424476510801</c:v>
                </c:pt>
                <c:pt idx="5">
                  <c:v>4913.2874815337218</c:v>
                </c:pt>
                <c:pt idx="6">
                  <c:v>5380.0695727097354</c:v>
                </c:pt>
                <c:pt idx="7">
                  <c:v>6142.5136292173038</c:v>
                </c:pt>
                <c:pt idx="8">
                  <c:v>7397.5171673355653</c:v>
                </c:pt>
                <c:pt idx="9">
                  <c:v>6637.3780665570039</c:v>
                </c:pt>
                <c:pt idx="10">
                  <c:v>2853.9085285932315</c:v>
                </c:pt>
                <c:pt idx="11">
                  <c:v>1090.9150767373687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ax val="75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31.03.2024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2252.6684159999504</c:v>
                </c:pt>
                <c:pt idx="1">
                  <c:v>670.48716904276978</c:v>
                </c:pt>
                <c:pt idx="2">
                  <c:v>723.83567774936068</c:v>
                </c:pt>
                <c:pt idx="3">
                  <c:v>1046.089885317261</c:v>
                </c:pt>
                <c:pt idx="4">
                  <c:v>1391.8613511380627</c:v>
                </c:pt>
                <c:pt idx="5">
                  <c:v>1877.1798009517597</c:v>
                </c:pt>
                <c:pt idx="6">
                  <c:v>2253.7800394664273</c:v>
                </c:pt>
                <c:pt idx="7">
                  <c:v>2736.2470348243655</c:v>
                </c:pt>
                <c:pt idx="8">
                  <c:v>2746.9897256287882</c:v>
                </c:pt>
                <c:pt idx="9">
                  <c:v>2821.4058673029967</c:v>
                </c:pt>
                <c:pt idx="10">
                  <c:v>2390.7394567137221</c:v>
                </c:pt>
                <c:pt idx="11">
                  <c:v>1604.0516749800277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2040.8279252610871</c:v>
                </c:pt>
                <c:pt idx="1">
                  <c:v>600.90806250000003</c:v>
                </c:pt>
                <c:pt idx="2">
                  <c:v>550.50636668905304</c:v>
                </c:pt>
                <c:pt idx="3">
                  <c:v>1120.0150706304025</c:v>
                </c:pt>
                <c:pt idx="4">
                  <c:v>1272.1136217201904</c:v>
                </c:pt>
                <c:pt idx="5">
                  <c:v>1813.9838613640175</c:v>
                </c:pt>
                <c:pt idx="6">
                  <c:v>2087.5787907469808</c:v>
                </c:pt>
                <c:pt idx="7">
                  <c:v>2509.929449359453</c:v>
                </c:pt>
                <c:pt idx="8">
                  <c:v>2318.2924034648786</c:v>
                </c:pt>
                <c:pt idx="9">
                  <c:v>2422.1387157894737</c:v>
                </c:pt>
                <c:pt idx="10">
                  <c:v>2092.7340706515015</c:v>
                </c:pt>
                <c:pt idx="11">
                  <c:v>1587.9199464417534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2413.2026812745949</c:v>
                </c:pt>
                <c:pt idx="1">
                  <c:v>704.12057401812683</c:v>
                </c:pt>
                <c:pt idx="2">
                  <c:v>830.43928954977298</c:v>
                </c:pt>
                <c:pt idx="3">
                  <c:v>997.41195196445926</c:v>
                </c:pt>
                <c:pt idx="4">
                  <c:v>1475.0735888771558</c:v>
                </c:pt>
                <c:pt idx="5">
                  <c:v>1925.3366455265173</c:v>
                </c:pt>
                <c:pt idx="6">
                  <c:v>2392.6517481256524</c:v>
                </c:pt>
                <c:pt idx="7">
                  <c:v>2913.196311002313</c:v>
                </c:pt>
                <c:pt idx="8">
                  <c:v>3065.9194560140477</c:v>
                </c:pt>
                <c:pt idx="9">
                  <c:v>3126.5250236856696</c:v>
                </c:pt>
                <c:pt idx="10">
                  <c:v>2615.2652984049359</c:v>
                </c:pt>
                <c:pt idx="11">
                  <c:v>1616.0942955632679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ax val="34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31.03.2024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1803.1920567447494</c:v>
                </c:pt>
                <c:pt idx="1">
                  <c:v>30.08</c:v>
                </c:pt>
                <c:pt idx="2">
                  <c:v>334.82800000000003</c:v>
                </c:pt>
                <c:pt idx="3">
                  <c:v>626.39981651376149</c:v>
                </c:pt>
                <c:pt idx="4">
                  <c:v>1038.7355587808418</c:v>
                </c:pt>
                <c:pt idx="5">
                  <c:v>1612.8056246889</c:v>
                </c:pt>
                <c:pt idx="6">
                  <c:v>2018.7801198801199</c:v>
                </c:pt>
                <c:pt idx="7">
                  <c:v>2414.1404933586336</c:v>
                </c:pt>
                <c:pt idx="8">
                  <c:v>2643.8807001795335</c:v>
                </c:pt>
                <c:pt idx="9">
                  <c:v>1976.3770243902441</c:v>
                </c:pt>
                <c:pt idx="10">
                  <c:v>1662.7973235294116</c:v>
                </c:pt>
                <c:pt idx="11">
                  <c:v>1040.8642465753423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1840.9149763383614</c:v>
                </c:pt>
                <c:pt idx="1">
                  <c:v>0</c:v>
                </c:pt>
                <c:pt idx="2">
                  <c:v>367.48</c:v>
                </c:pt>
                <c:pt idx="3">
                  <c:v>595.51</c:v>
                </c:pt>
                <c:pt idx="4">
                  <c:v>1049.8</c:v>
                </c:pt>
                <c:pt idx="5">
                  <c:v>1614.1</c:v>
                </c:pt>
                <c:pt idx="6">
                  <c:v>2094.02</c:v>
                </c:pt>
                <c:pt idx="7">
                  <c:v>2384.44</c:v>
                </c:pt>
                <c:pt idx="8">
                  <c:v>2822.5</c:v>
                </c:pt>
                <c:pt idx="9">
                  <c:v>2075.0300000000002</c:v>
                </c:pt>
                <c:pt idx="10">
                  <c:v>1589.44</c:v>
                </c:pt>
                <c:pt idx="11">
                  <c:v>1170.05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1722.0073392743475</c:v>
                </c:pt>
                <c:pt idx="1">
                  <c:v>30.08</c:v>
                </c:pt>
                <c:pt idx="2">
                  <c:v>285.85000000000002</c:v>
                </c:pt>
                <c:pt idx="3">
                  <c:v>689.56</c:v>
                </c:pt>
                <c:pt idx="4">
                  <c:v>1009.25</c:v>
                </c:pt>
                <c:pt idx="5">
                  <c:v>1609.7</c:v>
                </c:pt>
                <c:pt idx="6">
                  <c:v>1857.18</c:v>
                </c:pt>
                <c:pt idx="7">
                  <c:v>2479.88</c:v>
                </c:pt>
                <c:pt idx="8">
                  <c:v>2255.6</c:v>
                </c:pt>
                <c:pt idx="9">
                  <c:v>1796.72</c:v>
                </c:pt>
                <c:pt idx="10">
                  <c:v>1759.11</c:v>
                </c:pt>
                <c:pt idx="11">
                  <c:v>915.17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31.03.2024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2396</c:v>
                </c:pt>
                <c:pt idx="1">
                  <c:v>3745</c:v>
                </c:pt>
                <c:pt idx="2">
                  <c:v>9641</c:v>
                </c:pt>
                <c:pt idx="3">
                  <c:v>18434</c:v>
                </c:pt>
                <c:pt idx="4">
                  <c:v>26941</c:v>
                </c:pt>
                <c:pt idx="5">
                  <c:v>38358</c:v>
                </c:pt>
                <c:pt idx="6">
                  <c:v>47068</c:v>
                </c:pt>
                <c:pt idx="7">
                  <c:v>48089</c:v>
                </c:pt>
                <c:pt idx="8">
                  <c:v>39515</c:v>
                </c:pt>
                <c:pt idx="9">
                  <c:v>22278</c:v>
                </c:pt>
                <c:pt idx="10">
                  <c:v>17397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1876</c:v>
                </c:pt>
                <c:pt idx="1">
                  <c:v>858</c:v>
                </c:pt>
                <c:pt idx="2">
                  <c:v>1784</c:v>
                </c:pt>
                <c:pt idx="3">
                  <c:v>2908</c:v>
                </c:pt>
                <c:pt idx="4">
                  <c:v>4100</c:v>
                </c:pt>
                <c:pt idx="5">
                  <c:v>5169</c:v>
                </c:pt>
                <c:pt idx="6">
                  <c:v>6592</c:v>
                </c:pt>
                <c:pt idx="7">
                  <c:v>7963</c:v>
                </c:pt>
                <c:pt idx="8">
                  <c:v>6077</c:v>
                </c:pt>
                <c:pt idx="9">
                  <c:v>3746</c:v>
                </c:pt>
                <c:pt idx="10">
                  <c:v>3731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4272</c:v>
                </c:pt>
                <c:pt idx="1">
                  <c:v>4603</c:v>
                </c:pt>
                <c:pt idx="2">
                  <c:v>11425</c:v>
                </c:pt>
                <c:pt idx="3">
                  <c:v>21342</c:v>
                </c:pt>
                <c:pt idx="4">
                  <c:v>31041</c:v>
                </c:pt>
                <c:pt idx="5">
                  <c:v>43527</c:v>
                </c:pt>
                <c:pt idx="6">
                  <c:v>53660</c:v>
                </c:pt>
                <c:pt idx="7">
                  <c:v>56052</c:v>
                </c:pt>
                <c:pt idx="8">
                  <c:v>45592</c:v>
                </c:pt>
                <c:pt idx="9">
                  <c:v>26024</c:v>
                </c:pt>
                <c:pt idx="10">
                  <c:v>21128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31.03.2024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331</c:v>
                </c:pt>
                <c:pt idx="1">
                  <c:v>2421</c:v>
                </c:pt>
                <c:pt idx="2">
                  <c:v>7203</c:v>
                </c:pt>
                <c:pt idx="3">
                  <c:v>14205</c:v>
                </c:pt>
                <c:pt idx="4">
                  <c:v>23494</c:v>
                </c:pt>
                <c:pt idx="5">
                  <c:v>31611</c:v>
                </c:pt>
                <c:pt idx="6">
                  <c:v>44527</c:v>
                </c:pt>
                <c:pt idx="7">
                  <c:v>56950</c:v>
                </c:pt>
                <c:pt idx="8">
                  <c:v>55941</c:v>
                </c:pt>
                <c:pt idx="9">
                  <c:v>42945</c:v>
                </c:pt>
                <c:pt idx="10">
                  <c:v>85288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160</c:v>
                </c:pt>
                <c:pt idx="1">
                  <c:v>1489</c:v>
                </c:pt>
                <c:pt idx="2">
                  <c:v>4743</c:v>
                </c:pt>
                <c:pt idx="3">
                  <c:v>9871</c:v>
                </c:pt>
                <c:pt idx="4">
                  <c:v>17903</c:v>
                </c:pt>
                <c:pt idx="5">
                  <c:v>26413</c:v>
                </c:pt>
                <c:pt idx="6">
                  <c:v>34814</c:v>
                </c:pt>
                <c:pt idx="7">
                  <c:v>42368</c:v>
                </c:pt>
                <c:pt idx="8">
                  <c:v>42750</c:v>
                </c:pt>
                <c:pt idx="9">
                  <c:v>32356</c:v>
                </c:pt>
                <c:pt idx="10">
                  <c:v>63669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491</c:v>
                </c:pt>
                <c:pt idx="1">
                  <c:v>3910</c:v>
                </c:pt>
                <c:pt idx="2">
                  <c:v>11946</c:v>
                </c:pt>
                <c:pt idx="3">
                  <c:v>24076</c:v>
                </c:pt>
                <c:pt idx="4">
                  <c:v>41397</c:v>
                </c:pt>
                <c:pt idx="5">
                  <c:v>58024</c:v>
                </c:pt>
                <c:pt idx="6">
                  <c:v>79341</c:v>
                </c:pt>
                <c:pt idx="7">
                  <c:v>99318</c:v>
                </c:pt>
                <c:pt idx="8">
                  <c:v>98691</c:v>
                </c:pt>
                <c:pt idx="9">
                  <c:v>75301</c:v>
                </c:pt>
                <c:pt idx="10">
                  <c:v>148957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4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31.03.2024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2396</c:v>
                </c:pt>
                <c:pt idx="1">
                  <c:v>3745</c:v>
                </c:pt>
                <c:pt idx="2">
                  <c:v>9641</c:v>
                </c:pt>
                <c:pt idx="3">
                  <c:v>18434</c:v>
                </c:pt>
                <c:pt idx="4">
                  <c:v>26941</c:v>
                </c:pt>
                <c:pt idx="5">
                  <c:v>38358</c:v>
                </c:pt>
                <c:pt idx="6">
                  <c:v>47068</c:v>
                </c:pt>
                <c:pt idx="7">
                  <c:v>48089</c:v>
                </c:pt>
                <c:pt idx="8">
                  <c:v>39515</c:v>
                </c:pt>
                <c:pt idx="9">
                  <c:v>22278</c:v>
                </c:pt>
                <c:pt idx="10">
                  <c:v>17397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1876</c:v>
                </c:pt>
                <c:pt idx="1">
                  <c:v>858</c:v>
                </c:pt>
                <c:pt idx="2">
                  <c:v>1784</c:v>
                </c:pt>
                <c:pt idx="3">
                  <c:v>2908</c:v>
                </c:pt>
                <c:pt idx="4">
                  <c:v>4100</c:v>
                </c:pt>
                <c:pt idx="5">
                  <c:v>5169</c:v>
                </c:pt>
                <c:pt idx="6">
                  <c:v>6592</c:v>
                </c:pt>
                <c:pt idx="7">
                  <c:v>7963</c:v>
                </c:pt>
                <c:pt idx="8">
                  <c:v>6077</c:v>
                </c:pt>
                <c:pt idx="9">
                  <c:v>3746</c:v>
                </c:pt>
                <c:pt idx="10">
                  <c:v>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4272</c:v>
                </c:pt>
                <c:pt idx="1">
                  <c:v>4603</c:v>
                </c:pt>
                <c:pt idx="2">
                  <c:v>11425</c:v>
                </c:pt>
                <c:pt idx="3">
                  <c:v>21342</c:v>
                </c:pt>
                <c:pt idx="4">
                  <c:v>31041</c:v>
                </c:pt>
                <c:pt idx="5">
                  <c:v>43527</c:v>
                </c:pt>
                <c:pt idx="6">
                  <c:v>53660</c:v>
                </c:pt>
                <c:pt idx="7">
                  <c:v>56052</c:v>
                </c:pt>
                <c:pt idx="8">
                  <c:v>45592</c:v>
                </c:pt>
                <c:pt idx="9">
                  <c:v>26024</c:v>
                </c:pt>
                <c:pt idx="10">
                  <c:v>21128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31.03.2024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331</c:v>
                </c:pt>
                <c:pt idx="1">
                  <c:v>2421</c:v>
                </c:pt>
                <c:pt idx="2">
                  <c:v>7203</c:v>
                </c:pt>
                <c:pt idx="3">
                  <c:v>14205</c:v>
                </c:pt>
                <c:pt idx="4">
                  <c:v>23494</c:v>
                </c:pt>
                <c:pt idx="5">
                  <c:v>31611</c:v>
                </c:pt>
                <c:pt idx="6">
                  <c:v>44527</c:v>
                </c:pt>
                <c:pt idx="7">
                  <c:v>56950</c:v>
                </c:pt>
                <c:pt idx="8">
                  <c:v>55941</c:v>
                </c:pt>
                <c:pt idx="9">
                  <c:v>42945</c:v>
                </c:pt>
                <c:pt idx="10">
                  <c:v>85288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160</c:v>
                </c:pt>
                <c:pt idx="1">
                  <c:v>1489</c:v>
                </c:pt>
                <c:pt idx="2">
                  <c:v>4743</c:v>
                </c:pt>
                <c:pt idx="3">
                  <c:v>9871</c:v>
                </c:pt>
                <c:pt idx="4">
                  <c:v>17903</c:v>
                </c:pt>
                <c:pt idx="5">
                  <c:v>26413</c:v>
                </c:pt>
                <c:pt idx="6">
                  <c:v>34814</c:v>
                </c:pt>
                <c:pt idx="7">
                  <c:v>42368</c:v>
                </c:pt>
                <c:pt idx="8">
                  <c:v>42750</c:v>
                </c:pt>
                <c:pt idx="9">
                  <c:v>32356</c:v>
                </c:pt>
                <c:pt idx="10">
                  <c:v>63669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491</c:v>
                </c:pt>
                <c:pt idx="1">
                  <c:v>3910</c:v>
                </c:pt>
                <c:pt idx="2">
                  <c:v>11946</c:v>
                </c:pt>
                <c:pt idx="3">
                  <c:v>24076</c:v>
                </c:pt>
                <c:pt idx="4">
                  <c:v>41397</c:v>
                </c:pt>
                <c:pt idx="5">
                  <c:v>58024</c:v>
                </c:pt>
                <c:pt idx="6">
                  <c:v>79341</c:v>
                </c:pt>
                <c:pt idx="7">
                  <c:v>99318</c:v>
                </c:pt>
                <c:pt idx="8">
                  <c:v>98691</c:v>
                </c:pt>
                <c:pt idx="9">
                  <c:v>75301</c:v>
                </c:pt>
                <c:pt idx="10">
                  <c:v>148957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4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31.03.2024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40</c:v>
                </c:pt>
                <c:pt idx="2">
                  <c:v>179</c:v>
                </c:pt>
                <c:pt idx="3">
                  <c:v>376</c:v>
                </c:pt>
                <c:pt idx="4">
                  <c:v>591</c:v>
                </c:pt>
                <c:pt idx="5">
                  <c:v>636</c:v>
                </c:pt>
                <c:pt idx="6">
                  <c:v>492</c:v>
                </c:pt>
                <c:pt idx="7">
                  <c:v>351</c:v>
                </c:pt>
                <c:pt idx="8">
                  <c:v>218</c:v>
                </c:pt>
                <c:pt idx="9">
                  <c:v>147</c:v>
                </c:pt>
                <c:pt idx="10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60</c:v>
                </c:pt>
                <c:pt idx="2">
                  <c:v>366</c:v>
                </c:pt>
                <c:pt idx="3">
                  <c:v>1002</c:v>
                </c:pt>
                <c:pt idx="4">
                  <c:v>1418</c:v>
                </c:pt>
                <c:pt idx="5">
                  <c:v>1366</c:v>
                </c:pt>
                <c:pt idx="6">
                  <c:v>1089</c:v>
                </c:pt>
                <c:pt idx="7">
                  <c:v>763</c:v>
                </c:pt>
                <c:pt idx="8">
                  <c:v>397</c:v>
                </c:pt>
                <c:pt idx="9">
                  <c:v>193</c:v>
                </c:pt>
                <c:pt idx="10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100</c:v>
                </c:pt>
                <c:pt idx="2">
                  <c:v>545</c:v>
                </c:pt>
                <c:pt idx="3">
                  <c:v>1378</c:v>
                </c:pt>
                <c:pt idx="4">
                  <c:v>2009</c:v>
                </c:pt>
                <c:pt idx="5">
                  <c:v>2002</c:v>
                </c:pt>
                <c:pt idx="6">
                  <c:v>1581</c:v>
                </c:pt>
                <c:pt idx="7">
                  <c:v>1114</c:v>
                </c:pt>
                <c:pt idx="8">
                  <c:v>615</c:v>
                </c:pt>
                <c:pt idx="9">
                  <c:v>340</c:v>
                </c:pt>
                <c:pt idx="10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31.03.2024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40</c:v>
                </c:pt>
                <c:pt idx="2">
                  <c:v>179</c:v>
                </c:pt>
                <c:pt idx="3">
                  <c:v>376</c:v>
                </c:pt>
                <c:pt idx="4">
                  <c:v>591</c:v>
                </c:pt>
                <c:pt idx="5">
                  <c:v>636</c:v>
                </c:pt>
                <c:pt idx="6">
                  <c:v>492</c:v>
                </c:pt>
                <c:pt idx="7">
                  <c:v>351</c:v>
                </c:pt>
                <c:pt idx="8">
                  <c:v>218</c:v>
                </c:pt>
                <c:pt idx="9">
                  <c:v>147</c:v>
                </c:pt>
                <c:pt idx="1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60</c:v>
                </c:pt>
                <c:pt idx="2">
                  <c:v>366</c:v>
                </c:pt>
                <c:pt idx="3">
                  <c:v>1002</c:v>
                </c:pt>
                <c:pt idx="4">
                  <c:v>1418</c:v>
                </c:pt>
                <c:pt idx="5">
                  <c:v>1366</c:v>
                </c:pt>
                <c:pt idx="6">
                  <c:v>1089</c:v>
                </c:pt>
                <c:pt idx="7">
                  <c:v>763</c:v>
                </c:pt>
                <c:pt idx="8">
                  <c:v>397</c:v>
                </c:pt>
                <c:pt idx="9">
                  <c:v>193</c:v>
                </c:pt>
                <c:pt idx="1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100</c:v>
                </c:pt>
                <c:pt idx="2">
                  <c:v>545</c:v>
                </c:pt>
                <c:pt idx="3">
                  <c:v>1378</c:v>
                </c:pt>
                <c:pt idx="4">
                  <c:v>2009</c:v>
                </c:pt>
                <c:pt idx="5">
                  <c:v>2002</c:v>
                </c:pt>
                <c:pt idx="6">
                  <c:v>1581</c:v>
                </c:pt>
                <c:pt idx="7">
                  <c:v>1114</c:v>
                </c:pt>
                <c:pt idx="8">
                  <c:v>615</c:v>
                </c:pt>
                <c:pt idx="9">
                  <c:v>340</c:v>
                </c:pt>
                <c:pt idx="1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31.03.2024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40107</c:v>
                </c:pt>
                <c:pt idx="1">
                  <c:v>125362</c:v>
                </c:pt>
                <c:pt idx="2">
                  <c:v>162681</c:v>
                </c:pt>
                <c:pt idx="3">
                  <c:v>223465</c:v>
                </c:pt>
                <c:pt idx="4">
                  <c:v>272304</c:v>
                </c:pt>
                <c:pt idx="5">
                  <c:v>288643</c:v>
                </c:pt>
                <c:pt idx="6">
                  <c:v>319893</c:v>
                </c:pt>
                <c:pt idx="7">
                  <c:v>280035</c:v>
                </c:pt>
                <c:pt idx="8">
                  <c:v>228236</c:v>
                </c:pt>
                <c:pt idx="9">
                  <c:v>161544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33881</c:v>
                </c:pt>
                <c:pt idx="1">
                  <c:v>107188</c:v>
                </c:pt>
                <c:pt idx="2">
                  <c:v>143425</c:v>
                </c:pt>
                <c:pt idx="3">
                  <c:v>200801</c:v>
                </c:pt>
                <c:pt idx="4">
                  <c:v>247683</c:v>
                </c:pt>
                <c:pt idx="5">
                  <c:v>263337</c:v>
                </c:pt>
                <c:pt idx="6">
                  <c:v>296093</c:v>
                </c:pt>
                <c:pt idx="7">
                  <c:v>272024</c:v>
                </c:pt>
                <c:pt idx="8">
                  <c:v>235732</c:v>
                </c:pt>
                <c:pt idx="9">
                  <c:v>141766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73988</c:v>
                </c:pt>
                <c:pt idx="1">
                  <c:v>232550</c:v>
                </c:pt>
                <c:pt idx="2">
                  <c:v>306106</c:v>
                </c:pt>
                <c:pt idx="3">
                  <c:v>424266</c:v>
                </c:pt>
                <c:pt idx="4">
                  <c:v>519987</c:v>
                </c:pt>
                <c:pt idx="5">
                  <c:v>551980</c:v>
                </c:pt>
                <c:pt idx="6">
                  <c:v>615986</c:v>
                </c:pt>
                <c:pt idx="7">
                  <c:v>552059</c:v>
                </c:pt>
                <c:pt idx="8">
                  <c:v>463968</c:v>
                </c:pt>
                <c:pt idx="9">
                  <c:v>303310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31.03.2024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5142.6604961896055</c:v>
                </c:pt>
                <c:pt idx="1">
                  <c:v>547.07679056063148</c:v>
                </c:pt>
                <c:pt idx="2">
                  <c:v>1029.0138153945388</c:v>
                </c:pt>
                <c:pt idx="3">
                  <c:v>2449.8689929632219</c:v>
                </c:pt>
                <c:pt idx="4">
                  <c:v>3883.2307061607571</c:v>
                </c:pt>
                <c:pt idx="5">
                  <c:v>5088.6311774140513</c:v>
                </c:pt>
                <c:pt idx="6">
                  <c:v>5939.1666294068636</c:v>
                </c:pt>
                <c:pt idx="7">
                  <c:v>6355.3041938128463</c:v>
                </c:pt>
                <c:pt idx="8">
                  <c:v>6671.5140181755942</c:v>
                </c:pt>
                <c:pt idx="9">
                  <c:v>6499.0653390751104</c:v>
                </c:pt>
                <c:pt idx="10">
                  <c:v>5219.7473598628458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4888.1088338972058</c:v>
                </c:pt>
                <c:pt idx="1">
                  <c:v>486.02850417638206</c:v>
                </c:pt>
                <c:pt idx="2">
                  <c:v>924.97989653692582</c:v>
                </c:pt>
                <c:pt idx="3">
                  <c:v>2198.8266953459993</c:v>
                </c:pt>
                <c:pt idx="4">
                  <c:v>3417.6015406297765</c:v>
                </c:pt>
                <c:pt idx="5">
                  <c:v>4541.6051469822305</c:v>
                </c:pt>
                <c:pt idx="6">
                  <c:v>5499.1128924533959</c:v>
                </c:pt>
                <c:pt idx="7">
                  <c:v>6190.2678385507252</c:v>
                </c:pt>
                <c:pt idx="8">
                  <c:v>6611.2528689380342</c:v>
                </c:pt>
                <c:pt idx="9">
                  <c:v>6575.3823722702064</c:v>
                </c:pt>
                <c:pt idx="10">
                  <c:v>4378.9487103395741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5377.7975192910526</c:v>
                </c:pt>
                <c:pt idx="1">
                  <c:v>598.64826165008606</c:v>
                </c:pt>
                <c:pt idx="2">
                  <c:v>1117.9657122573028</c:v>
                </c:pt>
                <c:pt idx="3">
                  <c:v>2671.1962625014598</c:v>
                </c:pt>
                <c:pt idx="4">
                  <c:v>4301.6353872865993</c:v>
                </c:pt>
                <c:pt idx="5">
                  <c:v>5586.1965759959458</c:v>
                </c:pt>
                <c:pt idx="6">
                  <c:v>6340.6398365454907</c:v>
                </c:pt>
                <c:pt idx="7">
                  <c:v>6508.0618644671813</c:v>
                </c:pt>
                <c:pt idx="8">
                  <c:v>6730.0512683771685</c:v>
                </c:pt>
                <c:pt idx="9">
                  <c:v>6420.2418104944018</c:v>
                </c:pt>
                <c:pt idx="10">
                  <c:v>5957.6061559079872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ax val="6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428623</xdr:colOff>
      <xdr:row>62</xdr:row>
      <xdr:rowOff>133349</xdr:rowOff>
    </xdr:from>
    <xdr:to>
      <xdr:col>10</xdr:col>
      <xdr:colOff>438151</xdr:colOff>
      <xdr:row>70</xdr:row>
      <xdr:rowOff>76194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095998" y="10201274"/>
          <a:ext cx="9528" cy="123824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142086</xdr:colOff>
      <xdr:row>80</xdr:row>
      <xdr:rowOff>104775</xdr:rowOff>
    </xdr:from>
    <xdr:to>
      <xdr:col>8</xdr:col>
      <xdr:colOff>161925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1" y="13087350"/>
          <a:ext cx="19839" cy="133905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8" x14ac:dyDescent="0.2">
      <c r="B2" s="85" t="str">
        <f>'-'!B2</f>
        <v>Осигурени лица в пенсионните фондовете по пол и възраст към 31.03.2024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81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2102270</v>
      </c>
      <c r="D6" s="30">
        <f>'-'!D6</f>
        <v>40107</v>
      </c>
      <c r="E6" s="30">
        <f>'-'!E6</f>
        <v>125362</v>
      </c>
      <c r="F6" s="30">
        <f>'-'!F6</f>
        <v>162681</v>
      </c>
      <c r="G6" s="30">
        <f>'-'!G6</f>
        <v>223465</v>
      </c>
      <c r="H6" s="30">
        <f>'-'!H6</f>
        <v>272304</v>
      </c>
      <c r="I6" s="30">
        <f>'-'!I6</f>
        <v>288643</v>
      </c>
      <c r="J6" s="30">
        <f>'-'!J6</f>
        <v>319893</v>
      </c>
      <c r="K6" s="30">
        <f>'-'!K6</f>
        <v>280035</v>
      </c>
      <c r="L6" s="30">
        <f>'-'!L6</f>
        <v>228236</v>
      </c>
      <c r="M6" s="30">
        <f>'-'!M6</f>
        <v>161544</v>
      </c>
      <c r="N6" s="31"/>
      <c r="O6" s="32">
        <f>'-'!O6</f>
        <v>43.175791903989492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1941930</v>
      </c>
      <c r="D7" s="30">
        <f>'-'!D7</f>
        <v>33881</v>
      </c>
      <c r="E7" s="30">
        <f>'-'!E7</f>
        <v>107188</v>
      </c>
      <c r="F7" s="30">
        <f>'-'!F7</f>
        <v>143425</v>
      </c>
      <c r="G7" s="30">
        <f>'-'!G7</f>
        <v>200801</v>
      </c>
      <c r="H7" s="30">
        <f>'-'!H7</f>
        <v>247683</v>
      </c>
      <c r="I7" s="30">
        <f>'-'!I7</f>
        <v>263337</v>
      </c>
      <c r="J7" s="30">
        <f>'-'!J7</f>
        <v>296093</v>
      </c>
      <c r="K7" s="30">
        <f>'-'!K7</f>
        <v>272024</v>
      </c>
      <c r="L7" s="30">
        <f>'-'!L7</f>
        <v>235732</v>
      </c>
      <c r="M7" s="30">
        <f>'-'!M7</f>
        <v>141766</v>
      </c>
      <c r="N7" s="31"/>
      <c r="O7" s="32">
        <f>'-'!O7</f>
        <v>43.497581224704298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4044200</v>
      </c>
      <c r="D8" s="34">
        <f>'-'!D8</f>
        <v>73988</v>
      </c>
      <c r="E8" s="34">
        <f>'-'!E8</f>
        <v>232550</v>
      </c>
      <c r="F8" s="34">
        <f>'-'!F8</f>
        <v>306106</v>
      </c>
      <c r="G8" s="34">
        <f>'-'!G8</f>
        <v>424266</v>
      </c>
      <c r="H8" s="34">
        <f>'-'!H8</f>
        <v>519987</v>
      </c>
      <c r="I8" s="34">
        <f>'-'!I8</f>
        <v>551980</v>
      </c>
      <c r="J8" s="34">
        <f>'-'!J8</f>
        <v>615986</v>
      </c>
      <c r="K8" s="34">
        <f>'-'!K8</f>
        <v>552059</v>
      </c>
      <c r="L8" s="34">
        <f>'-'!L8</f>
        <v>463968</v>
      </c>
      <c r="M8" s="34">
        <f>'-'!M8</f>
        <v>303310</v>
      </c>
      <c r="N8" s="35"/>
      <c r="O8" s="36">
        <f>'-'!O8</f>
        <v>43.330307589557883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8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273862</v>
      </c>
      <c r="D10" s="30">
        <f>'-'!D10</f>
        <v>2396</v>
      </c>
      <c r="E10" s="30">
        <f>'-'!E10</f>
        <v>3745</v>
      </c>
      <c r="F10" s="30">
        <f>'-'!F10</f>
        <v>9641</v>
      </c>
      <c r="G10" s="30">
        <f>'-'!G10</f>
        <v>18434</v>
      </c>
      <c r="H10" s="30">
        <f>'-'!H10</f>
        <v>26941</v>
      </c>
      <c r="I10" s="30">
        <f>'-'!I10</f>
        <v>38358</v>
      </c>
      <c r="J10" s="30">
        <f>'-'!J10</f>
        <v>47068</v>
      </c>
      <c r="K10" s="30">
        <f>'-'!K10</f>
        <v>48089</v>
      </c>
      <c r="L10" s="30">
        <f>'-'!L10</f>
        <v>39515</v>
      </c>
      <c r="M10" s="30">
        <f>'-'!M10</f>
        <v>22278</v>
      </c>
      <c r="N10" s="30">
        <f>'-'!N10</f>
        <v>17397</v>
      </c>
      <c r="O10" s="32">
        <f>'-'!O10</f>
        <v>48.037213647968684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44804</v>
      </c>
      <c r="D11" s="30">
        <f>'-'!D11</f>
        <v>1876</v>
      </c>
      <c r="E11" s="30">
        <f>'-'!E11</f>
        <v>858</v>
      </c>
      <c r="F11" s="30">
        <f>'-'!F11</f>
        <v>1784</v>
      </c>
      <c r="G11" s="30">
        <f>'-'!G11</f>
        <v>2908</v>
      </c>
      <c r="H11" s="30">
        <f>'-'!H11</f>
        <v>4100</v>
      </c>
      <c r="I11" s="30">
        <f>'-'!I11</f>
        <v>5169</v>
      </c>
      <c r="J11" s="30">
        <f>'-'!J11</f>
        <v>6592</v>
      </c>
      <c r="K11" s="30">
        <f>'-'!K11</f>
        <v>7963</v>
      </c>
      <c r="L11" s="30">
        <f>'-'!L11</f>
        <v>6077</v>
      </c>
      <c r="M11" s="30">
        <f>'-'!M11</f>
        <v>3746</v>
      </c>
      <c r="N11" s="30">
        <f>'-'!N11</f>
        <v>3731</v>
      </c>
      <c r="O11" s="32">
        <f>'-'!O11</f>
        <v>47.391732420096417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318666</v>
      </c>
      <c r="D12" s="34">
        <f>'-'!D12</f>
        <v>4272</v>
      </c>
      <c r="E12" s="34">
        <f>'-'!E12</f>
        <v>4603</v>
      </c>
      <c r="F12" s="34">
        <f>'-'!F12</f>
        <v>11425</v>
      </c>
      <c r="G12" s="34">
        <f>'-'!G12</f>
        <v>21342</v>
      </c>
      <c r="H12" s="34">
        <f>'-'!H12</f>
        <v>31041</v>
      </c>
      <c r="I12" s="34">
        <f>'-'!I12</f>
        <v>43527</v>
      </c>
      <c r="J12" s="34">
        <f>'-'!J12</f>
        <v>53660</v>
      </c>
      <c r="K12" s="34">
        <f>'-'!K12</f>
        <v>56052</v>
      </c>
      <c r="L12" s="34">
        <f>'-'!L12</f>
        <v>45592</v>
      </c>
      <c r="M12" s="34">
        <f>'-'!M12</f>
        <v>26024</v>
      </c>
      <c r="N12" s="34">
        <f>'-'!N12</f>
        <v>21128</v>
      </c>
      <c r="O12" s="36">
        <f>'-'!O12</f>
        <v>47.946459877771716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81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364916</v>
      </c>
      <c r="D14" s="30">
        <f>'-'!D14</f>
        <v>331</v>
      </c>
      <c r="E14" s="30">
        <f>'-'!E14</f>
        <v>2421</v>
      </c>
      <c r="F14" s="30">
        <f>'-'!F14</f>
        <v>7203</v>
      </c>
      <c r="G14" s="30">
        <f>'-'!G14</f>
        <v>14205</v>
      </c>
      <c r="H14" s="30">
        <f>'-'!H14</f>
        <v>23494</v>
      </c>
      <c r="I14" s="30">
        <f>'-'!I14</f>
        <v>31611</v>
      </c>
      <c r="J14" s="30">
        <f>'-'!J14</f>
        <v>44527</v>
      </c>
      <c r="K14" s="30">
        <f>'-'!K14</f>
        <v>56950</v>
      </c>
      <c r="L14" s="30">
        <f>'-'!L14</f>
        <v>55941</v>
      </c>
      <c r="M14" s="30">
        <f>'-'!M14</f>
        <v>42945</v>
      </c>
      <c r="N14" s="30">
        <f>'-'!N14</f>
        <v>85288</v>
      </c>
      <c r="O14" s="32">
        <f>'-'!O14</f>
        <v>54.761661724890104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276536</v>
      </c>
      <c r="D15" s="30">
        <f>'-'!D15</f>
        <v>160</v>
      </c>
      <c r="E15" s="30">
        <f>'-'!E15</f>
        <v>1489</v>
      </c>
      <c r="F15" s="30">
        <f>'-'!F15</f>
        <v>4743</v>
      </c>
      <c r="G15" s="30">
        <f>'-'!G15</f>
        <v>9871</v>
      </c>
      <c r="H15" s="30">
        <f>'-'!H15</f>
        <v>17903</v>
      </c>
      <c r="I15" s="30">
        <f>'-'!I15</f>
        <v>26413</v>
      </c>
      <c r="J15" s="30">
        <f>'-'!J15</f>
        <v>34814</v>
      </c>
      <c r="K15" s="30">
        <f>'-'!K15</f>
        <v>42368</v>
      </c>
      <c r="L15" s="30">
        <f>'-'!L15</f>
        <v>42750</v>
      </c>
      <c r="M15" s="30">
        <f>'-'!M15</f>
        <v>32356</v>
      </c>
      <c r="N15" s="30">
        <f>'-'!N15</f>
        <v>63669</v>
      </c>
      <c r="O15" s="32">
        <f>'-'!O15</f>
        <v>54.558491733445187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641452</v>
      </c>
      <c r="D16" s="34">
        <f>'-'!D16</f>
        <v>491</v>
      </c>
      <c r="E16" s="34">
        <f>'-'!E16</f>
        <v>3910</v>
      </c>
      <c r="F16" s="34">
        <f>'-'!F16</f>
        <v>11946</v>
      </c>
      <c r="G16" s="34">
        <f>'-'!G16</f>
        <v>24076</v>
      </c>
      <c r="H16" s="34">
        <f>'-'!H16</f>
        <v>41397</v>
      </c>
      <c r="I16" s="34">
        <f>'-'!I16</f>
        <v>58024</v>
      </c>
      <c r="J16" s="34">
        <f>'-'!J16</f>
        <v>79341</v>
      </c>
      <c r="K16" s="34">
        <f>'-'!K16</f>
        <v>99318</v>
      </c>
      <c r="L16" s="34">
        <f>'-'!L16</f>
        <v>98691</v>
      </c>
      <c r="M16" s="34">
        <f>'-'!M16</f>
        <v>75301</v>
      </c>
      <c r="N16" s="34">
        <f>'-'!N16</f>
        <v>148957</v>
      </c>
      <c r="O16" s="36">
        <f>'-'!O16</f>
        <v>54.674073227614848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3142</v>
      </c>
      <c r="D18" s="30">
        <f>'-'!D18</f>
        <v>1</v>
      </c>
      <c r="E18" s="30">
        <f>'-'!E18</f>
        <v>40</v>
      </c>
      <c r="F18" s="30">
        <f>'-'!F18</f>
        <v>179</v>
      </c>
      <c r="G18" s="30">
        <f>'-'!G18</f>
        <v>376</v>
      </c>
      <c r="H18" s="30">
        <f>'-'!H18</f>
        <v>591</v>
      </c>
      <c r="I18" s="30">
        <f>'-'!I18</f>
        <v>636</v>
      </c>
      <c r="J18" s="30">
        <f>'-'!J18</f>
        <v>492</v>
      </c>
      <c r="K18" s="30">
        <f>'-'!K18</f>
        <v>351</v>
      </c>
      <c r="L18" s="30">
        <f>'-'!L18</f>
        <v>218</v>
      </c>
      <c r="M18" s="30">
        <f>'-'!M18</f>
        <v>147</v>
      </c>
      <c r="N18" s="30">
        <f>'-'!N18</f>
        <v>111</v>
      </c>
      <c r="O18" s="32">
        <f>'-'!O18</f>
        <v>43.63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6762</v>
      </c>
      <c r="D19" s="30">
        <f>'-'!D19</f>
        <v>0</v>
      </c>
      <c r="E19" s="30">
        <f>'-'!E19</f>
        <v>60</v>
      </c>
      <c r="F19" s="30">
        <f>'-'!F19</f>
        <v>366</v>
      </c>
      <c r="G19" s="30">
        <f>'-'!G19</f>
        <v>1002</v>
      </c>
      <c r="H19" s="30">
        <f>'-'!H19</f>
        <v>1418</v>
      </c>
      <c r="I19" s="30">
        <f>'-'!I19</f>
        <v>1366</v>
      </c>
      <c r="J19" s="30">
        <f>'-'!J19</f>
        <v>1089</v>
      </c>
      <c r="K19" s="30">
        <f>'-'!K19</f>
        <v>763</v>
      </c>
      <c r="L19" s="30">
        <f>'-'!L19</f>
        <v>397</v>
      </c>
      <c r="M19" s="30">
        <f>'-'!M19</f>
        <v>193</v>
      </c>
      <c r="N19" s="30">
        <f>'-'!N19</f>
        <v>108</v>
      </c>
      <c r="O19" s="32">
        <f>'-'!O19</f>
        <v>42.31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9904</v>
      </c>
      <c r="D20" s="34">
        <f>'-'!D20</f>
        <v>1</v>
      </c>
      <c r="E20" s="34">
        <f>'-'!E20</f>
        <v>100</v>
      </c>
      <c r="F20" s="34">
        <f>'-'!F20</f>
        <v>545</v>
      </c>
      <c r="G20" s="34">
        <f>'-'!G20</f>
        <v>1378</v>
      </c>
      <c r="H20" s="34">
        <f>'-'!H20</f>
        <v>2009</v>
      </c>
      <c r="I20" s="34">
        <f>'-'!I20</f>
        <v>2002</v>
      </c>
      <c r="J20" s="34">
        <f>'-'!J20</f>
        <v>1581</v>
      </c>
      <c r="K20" s="34">
        <f>'-'!K20</f>
        <v>1114</v>
      </c>
      <c r="L20" s="34">
        <f>'-'!L20</f>
        <v>615</v>
      </c>
      <c r="M20" s="34">
        <f>'-'!M20</f>
        <v>340</v>
      </c>
      <c r="N20" s="34">
        <f>'-'!N20</f>
        <v>219</v>
      </c>
      <c r="O20" s="36">
        <f>'-'!O20</f>
        <v>42.728764135702754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31.03.2024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31.03.2024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31.03.2024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31.03.2024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31.03.2024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0" t="s">
        <v>10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5" ht="12.75" customHeight="1" x14ac:dyDescent="0.2">
      <c r="A98" s="14"/>
      <c r="B98" s="78" t="s">
        <v>27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spans="1:15" ht="12.75" customHeight="1" x14ac:dyDescent="0.2">
      <c r="A99" s="14"/>
      <c r="B99" s="78" t="s">
        <v>26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spans="1:15" x14ac:dyDescent="0.2">
      <c r="A100" s="15"/>
      <c r="B100" s="79" t="s">
        <v>28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2.75" customHeight="1" x14ac:dyDescent="0.2">
      <c r="B2" s="91" t="str">
        <f>'-'!B22</f>
        <v>Среден размер на натрупаните средства на едно осигурено лице* според пола и възрастта към 31.3.2024 г.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"/>
    </row>
    <row r="3" spans="2:16" ht="9.75" customHeight="1" x14ac:dyDescent="0.2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8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9"/>
    </row>
    <row r="6" spans="2:16" ht="12" customHeight="1" x14ac:dyDescent="0.2">
      <c r="B6" s="37" t="s">
        <v>3</v>
      </c>
      <c r="C6" s="39">
        <f>'-'!C26</f>
        <v>5377.7975192910526</v>
      </c>
      <c r="D6" s="39">
        <f>'-'!D26</f>
        <v>598.64826165008606</v>
      </c>
      <c r="E6" s="39">
        <f>'-'!E26</f>
        <v>1117.9657122573028</v>
      </c>
      <c r="F6" s="39">
        <f>'-'!F26</f>
        <v>2671.1962625014598</v>
      </c>
      <c r="G6" s="39">
        <f>'-'!G26</f>
        <v>4301.6353872865993</v>
      </c>
      <c r="H6" s="39">
        <f>'-'!H26</f>
        <v>5586.1965759959458</v>
      </c>
      <c r="I6" s="39">
        <f>'-'!I26</f>
        <v>6340.6398365454907</v>
      </c>
      <c r="J6" s="39">
        <f>'-'!J26</f>
        <v>6508.0618644671813</v>
      </c>
      <c r="K6" s="39">
        <f>'-'!K26</f>
        <v>6730.0512683771685</v>
      </c>
      <c r="L6" s="39">
        <f>'-'!L26</f>
        <v>6420.2418104944018</v>
      </c>
      <c r="M6" s="39">
        <f>'-'!M26</f>
        <v>5957.6061559079872</v>
      </c>
      <c r="N6" s="40"/>
      <c r="O6" s="20"/>
    </row>
    <row r="7" spans="2:16" ht="12" customHeight="1" x14ac:dyDescent="0.2">
      <c r="B7" s="37" t="s">
        <v>4</v>
      </c>
      <c r="C7" s="39">
        <f>'-'!C27</f>
        <v>4888.1088338972058</v>
      </c>
      <c r="D7" s="39">
        <f>'-'!D27</f>
        <v>486.02850417638206</v>
      </c>
      <c r="E7" s="39">
        <f>'-'!E27</f>
        <v>924.97989653692582</v>
      </c>
      <c r="F7" s="39">
        <f>'-'!F27</f>
        <v>2198.8266953459993</v>
      </c>
      <c r="G7" s="39">
        <f>'-'!G27</f>
        <v>3417.6015406297765</v>
      </c>
      <c r="H7" s="39">
        <f>'-'!H27</f>
        <v>4541.6051469822305</v>
      </c>
      <c r="I7" s="39">
        <f>'-'!I27</f>
        <v>5499.1128924533959</v>
      </c>
      <c r="J7" s="39">
        <f>'-'!J27</f>
        <v>6190.2678385507252</v>
      </c>
      <c r="K7" s="39">
        <f>'-'!K27</f>
        <v>6611.2528689380342</v>
      </c>
      <c r="L7" s="39">
        <f>'-'!L27</f>
        <v>6575.3823722702064</v>
      </c>
      <c r="M7" s="39">
        <f>'-'!M27</f>
        <v>4378.9487103395741</v>
      </c>
      <c r="N7" s="40"/>
      <c r="O7" s="20"/>
    </row>
    <row r="8" spans="2:16" ht="12" customHeight="1" x14ac:dyDescent="0.2">
      <c r="B8" s="38" t="s">
        <v>1</v>
      </c>
      <c r="C8" s="41">
        <f>'-'!C28</f>
        <v>5142.6604961896055</v>
      </c>
      <c r="D8" s="41">
        <f>'-'!D28</f>
        <v>547.07679056063148</v>
      </c>
      <c r="E8" s="41">
        <f>'-'!E28</f>
        <v>1029.0138153945388</v>
      </c>
      <c r="F8" s="41">
        <f>'-'!F28</f>
        <v>2449.8689929632219</v>
      </c>
      <c r="G8" s="41">
        <f>'-'!G28</f>
        <v>3883.2307061607571</v>
      </c>
      <c r="H8" s="41">
        <f>'-'!H28</f>
        <v>5088.6311774140513</v>
      </c>
      <c r="I8" s="41">
        <f>'-'!I28</f>
        <v>5939.1666294068636</v>
      </c>
      <c r="J8" s="41">
        <f>'-'!J28</f>
        <v>6355.3041938128463</v>
      </c>
      <c r="K8" s="41">
        <f>'-'!K28</f>
        <v>6671.5140181755942</v>
      </c>
      <c r="L8" s="41">
        <f>'-'!L28</f>
        <v>6499.0653390751104</v>
      </c>
      <c r="M8" s="41">
        <f>'-'!M28</f>
        <v>5219.7473598628458</v>
      </c>
      <c r="N8" s="40"/>
      <c r="O8" s="20"/>
    </row>
    <row r="9" spans="2:16" ht="15" customHeight="1" x14ac:dyDescent="0.2">
      <c r="B9" s="88" t="s">
        <v>30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9"/>
      <c r="P9" s="20"/>
    </row>
    <row r="10" spans="2:16" ht="12" customHeight="1" x14ac:dyDescent="0.2">
      <c r="B10" s="37" t="s">
        <v>3</v>
      </c>
      <c r="C10" s="39">
        <f>'-'!C30</f>
        <v>5232.6519145043849</v>
      </c>
      <c r="D10" s="39">
        <f>'-'!D30</f>
        <v>1087.1794532554256</v>
      </c>
      <c r="E10" s="39">
        <f>'-'!E30</f>
        <v>1755.7770360480642</v>
      </c>
      <c r="F10" s="39">
        <f>'-'!F30</f>
        <v>2599.4840161808943</v>
      </c>
      <c r="G10" s="39">
        <f>'-'!G30</f>
        <v>3816.6424476510801</v>
      </c>
      <c r="H10" s="39">
        <f>'-'!H30</f>
        <v>4913.2874815337218</v>
      </c>
      <c r="I10" s="39">
        <f>'-'!I30</f>
        <v>5380.0695727097354</v>
      </c>
      <c r="J10" s="39">
        <f>'-'!J30</f>
        <v>6142.5136292173038</v>
      </c>
      <c r="K10" s="39">
        <f>'-'!K30</f>
        <v>7397.5171673355653</v>
      </c>
      <c r="L10" s="39">
        <f>'-'!L30</f>
        <v>6637.3780665570039</v>
      </c>
      <c r="M10" s="39">
        <f>'-'!M30</f>
        <v>2853.9085285932315</v>
      </c>
      <c r="N10" s="39">
        <f>'-'!N30</f>
        <v>1090.9150767373687</v>
      </c>
      <c r="O10" s="20"/>
      <c r="P10" s="20"/>
    </row>
    <row r="11" spans="2:16" ht="12" customHeight="1" x14ac:dyDescent="0.2">
      <c r="B11" s="37" t="s">
        <v>4</v>
      </c>
      <c r="C11" s="39">
        <f>'-'!C31</f>
        <v>3903.6795263815729</v>
      </c>
      <c r="D11" s="39">
        <f>'-'!D31</f>
        <v>1156.870421108742</v>
      </c>
      <c r="E11" s="39">
        <f>'-'!E31</f>
        <v>1874.5220862470865</v>
      </c>
      <c r="F11" s="39">
        <f>'-'!F31</f>
        <v>3015.258133408071</v>
      </c>
      <c r="G11" s="39">
        <f>'-'!G31</f>
        <v>3758.0056258596978</v>
      </c>
      <c r="H11" s="39">
        <f>'-'!H31</f>
        <v>4147.1632365853666</v>
      </c>
      <c r="I11" s="39">
        <f>'-'!I31</f>
        <v>4246.0636467401819</v>
      </c>
      <c r="J11" s="39">
        <f>'-'!J31</f>
        <v>4810.5871419902915</v>
      </c>
      <c r="K11" s="39">
        <f>'-'!K31</f>
        <v>6061.6734610071571</v>
      </c>
      <c r="L11" s="39">
        <f>'-'!L31</f>
        <v>3929.4971548461408</v>
      </c>
      <c r="M11" s="39">
        <f>'-'!M31</f>
        <v>2432.9842258408971</v>
      </c>
      <c r="N11" s="39">
        <f>'-'!N31</f>
        <v>774.33561511659082</v>
      </c>
      <c r="O11" s="20"/>
      <c r="P11" s="20"/>
    </row>
    <row r="12" spans="2:16" ht="12" customHeight="1" x14ac:dyDescent="0.2">
      <c r="B12" s="38" t="s">
        <v>1</v>
      </c>
      <c r="C12" s="41">
        <f>'-'!C32</f>
        <v>5045.8002300527824</v>
      </c>
      <c r="D12" s="41">
        <f>'-'!D32</f>
        <v>1117.7834456928838</v>
      </c>
      <c r="E12" s="41">
        <f>'-'!E32</f>
        <v>1777.9111340430156</v>
      </c>
      <c r="F12" s="41">
        <f>'-'!F32</f>
        <v>2664.4066442013127</v>
      </c>
      <c r="G12" s="41">
        <f>'-'!G32</f>
        <v>3808.6527616905637</v>
      </c>
      <c r="H12" s="41">
        <f>'-'!H32</f>
        <v>4812.0952066621567</v>
      </c>
      <c r="I12" s="41">
        <f>'-'!I32</f>
        <v>5245.4019725687522</v>
      </c>
      <c r="J12" s="41">
        <f>'-'!J32</f>
        <v>5978.8897118896766</v>
      </c>
      <c r="K12" s="41">
        <f>'-'!K32</f>
        <v>7207.741183722258</v>
      </c>
      <c r="L12" s="41">
        <f>'-'!L32</f>
        <v>6276.4421062905767</v>
      </c>
      <c r="M12" s="41">
        <f>'-'!M32</f>
        <v>2793.3189790193674</v>
      </c>
      <c r="N12" s="41">
        <f>'-'!N32</f>
        <v>1035.0102125141993</v>
      </c>
      <c r="O12" s="20"/>
      <c r="P12" s="20"/>
    </row>
    <row r="13" spans="2:16" ht="15" customHeight="1" x14ac:dyDescent="0.2">
      <c r="B13" s="88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9"/>
      <c r="P13" s="20"/>
    </row>
    <row r="14" spans="2:16" ht="12" customHeight="1" x14ac:dyDescent="0.2">
      <c r="B14" s="37" t="s">
        <v>3</v>
      </c>
      <c r="C14" s="39">
        <f>'-'!C34</f>
        <v>2413.2026812745949</v>
      </c>
      <c r="D14" s="39">
        <f>'-'!D34</f>
        <v>704.12057401812683</v>
      </c>
      <c r="E14" s="39">
        <f>'-'!E34</f>
        <v>830.43928954977298</v>
      </c>
      <c r="F14" s="39">
        <f>'-'!F34</f>
        <v>997.41195196445926</v>
      </c>
      <c r="G14" s="39">
        <f>'-'!G34</f>
        <v>1475.0735888771558</v>
      </c>
      <c r="H14" s="39">
        <f>'-'!H34</f>
        <v>1925.3366455265173</v>
      </c>
      <c r="I14" s="39">
        <f>'-'!I34</f>
        <v>2392.6517481256524</v>
      </c>
      <c r="J14" s="39">
        <f>'-'!J34</f>
        <v>2913.196311002313</v>
      </c>
      <c r="K14" s="39">
        <f>'-'!K34</f>
        <v>3065.9194560140477</v>
      </c>
      <c r="L14" s="39">
        <f>'-'!L34</f>
        <v>3126.5250236856696</v>
      </c>
      <c r="M14" s="39">
        <f>'-'!M34</f>
        <v>2615.2652984049359</v>
      </c>
      <c r="N14" s="39">
        <f>'-'!N34</f>
        <v>1616.0942955632679</v>
      </c>
      <c r="O14" s="20"/>
      <c r="P14" s="20"/>
    </row>
    <row r="15" spans="2:16" ht="12" customHeight="1" x14ac:dyDescent="0.2">
      <c r="B15" s="37" t="s">
        <v>4</v>
      </c>
      <c r="C15" s="39">
        <f>'-'!C35</f>
        <v>2040.8279252610871</v>
      </c>
      <c r="D15" s="39">
        <f>'-'!D35</f>
        <v>600.90806250000003</v>
      </c>
      <c r="E15" s="39">
        <f>'-'!E35</f>
        <v>550.50636668905304</v>
      </c>
      <c r="F15" s="39">
        <f>'-'!F35</f>
        <v>1120.0150706304025</v>
      </c>
      <c r="G15" s="39">
        <f>'-'!G35</f>
        <v>1272.1136217201904</v>
      </c>
      <c r="H15" s="39">
        <f>'-'!H35</f>
        <v>1813.9838613640175</v>
      </c>
      <c r="I15" s="39">
        <f>'-'!I35</f>
        <v>2087.5787907469808</v>
      </c>
      <c r="J15" s="39">
        <f>'-'!J35</f>
        <v>2509.929449359453</v>
      </c>
      <c r="K15" s="39">
        <f>'-'!K35</f>
        <v>2318.2924034648786</v>
      </c>
      <c r="L15" s="39">
        <f>'-'!L35</f>
        <v>2422.1387157894737</v>
      </c>
      <c r="M15" s="39">
        <f>'-'!M35</f>
        <v>2092.7340706515015</v>
      </c>
      <c r="N15" s="39">
        <f>'-'!N35</f>
        <v>1587.9199464417534</v>
      </c>
      <c r="O15" s="20"/>
      <c r="P15" s="20"/>
    </row>
    <row r="16" spans="2:16" ht="12" customHeight="1" x14ac:dyDescent="0.2">
      <c r="B16" s="38" t="s">
        <v>1</v>
      </c>
      <c r="C16" s="41">
        <f>'-'!C36</f>
        <v>2252.6684159999504</v>
      </c>
      <c r="D16" s="41">
        <f>'-'!D36</f>
        <v>670.48716904276978</v>
      </c>
      <c r="E16" s="41">
        <f>'-'!E36</f>
        <v>723.83567774936068</v>
      </c>
      <c r="F16" s="41">
        <f>'-'!F36</f>
        <v>1046.089885317261</v>
      </c>
      <c r="G16" s="41">
        <f>'-'!G36</f>
        <v>1391.8613511380627</v>
      </c>
      <c r="H16" s="41">
        <f>'-'!H36</f>
        <v>1877.1798009517597</v>
      </c>
      <c r="I16" s="41">
        <f>'-'!I36</f>
        <v>2253.7800394664273</v>
      </c>
      <c r="J16" s="41">
        <f>'-'!J36</f>
        <v>2736.2470348243655</v>
      </c>
      <c r="K16" s="41">
        <f>'-'!K36</f>
        <v>2746.9897256287882</v>
      </c>
      <c r="L16" s="41">
        <f>'-'!L36</f>
        <v>2821.4058673029967</v>
      </c>
      <c r="M16" s="41">
        <f>'-'!M36</f>
        <v>2390.7394567137221</v>
      </c>
      <c r="N16" s="41">
        <f>'-'!N36</f>
        <v>1604.0516749800277</v>
      </c>
      <c r="O16" s="20"/>
      <c r="P16" s="20"/>
    </row>
    <row r="17" spans="2:16" ht="13.5" customHeight="1" x14ac:dyDescent="0.2">
      <c r="B17" s="88" t="s">
        <v>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20"/>
      <c r="P17" s="20"/>
    </row>
    <row r="18" spans="2:16" ht="12" customHeight="1" x14ac:dyDescent="0.2">
      <c r="B18" s="37" t="s">
        <v>3</v>
      </c>
      <c r="C18" s="39">
        <f>'-'!C38</f>
        <v>1722.0073392743475</v>
      </c>
      <c r="D18" s="39">
        <f>'-'!D38</f>
        <v>30.08</v>
      </c>
      <c r="E18" s="39">
        <f>'-'!E38</f>
        <v>285.85000000000002</v>
      </c>
      <c r="F18" s="39">
        <f>'-'!F38</f>
        <v>689.56</v>
      </c>
      <c r="G18" s="39">
        <f>'-'!G38</f>
        <v>1009.25</v>
      </c>
      <c r="H18" s="39">
        <f>'-'!H38</f>
        <v>1609.7</v>
      </c>
      <c r="I18" s="39">
        <f>'-'!I38</f>
        <v>1857.18</v>
      </c>
      <c r="J18" s="39">
        <f>'-'!J38</f>
        <v>2479.88</v>
      </c>
      <c r="K18" s="39">
        <f>'-'!K38</f>
        <v>2255.6</v>
      </c>
      <c r="L18" s="39">
        <f>'-'!L38</f>
        <v>1796.72</v>
      </c>
      <c r="M18" s="39">
        <f>'-'!M38</f>
        <v>1759.11</v>
      </c>
      <c r="N18" s="39">
        <f>'-'!N38</f>
        <v>915.17</v>
      </c>
      <c r="O18" s="20"/>
      <c r="P18" s="20"/>
    </row>
    <row r="19" spans="2:16" ht="12" customHeight="1" x14ac:dyDescent="0.2">
      <c r="B19" s="37" t="s">
        <v>4</v>
      </c>
      <c r="C19" s="39">
        <f>'-'!C39</f>
        <v>1840.9149763383614</v>
      </c>
      <c r="D19" s="39">
        <f>'-'!D39</f>
        <v>0</v>
      </c>
      <c r="E19" s="39">
        <f>'-'!E39</f>
        <v>367.48</v>
      </c>
      <c r="F19" s="39">
        <f>'-'!F39</f>
        <v>595.51</v>
      </c>
      <c r="G19" s="39">
        <f>'-'!G39</f>
        <v>1049.8</v>
      </c>
      <c r="H19" s="39">
        <f>'-'!H39</f>
        <v>1614.1</v>
      </c>
      <c r="I19" s="39">
        <f>'-'!I39</f>
        <v>2094.02</v>
      </c>
      <c r="J19" s="39">
        <f>'-'!J39</f>
        <v>2384.44</v>
      </c>
      <c r="K19" s="39">
        <f>'-'!K39</f>
        <v>2822.5</v>
      </c>
      <c r="L19" s="39">
        <f>'-'!L39</f>
        <v>2075.0300000000002</v>
      </c>
      <c r="M19" s="39">
        <f>'-'!M39</f>
        <v>1589.44</v>
      </c>
      <c r="N19" s="39">
        <f>'-'!N39</f>
        <v>1170.05</v>
      </c>
      <c r="O19" s="20"/>
      <c r="P19" s="20"/>
    </row>
    <row r="20" spans="2:16" ht="12" customHeight="1" x14ac:dyDescent="0.2">
      <c r="B20" s="38" t="s">
        <v>1</v>
      </c>
      <c r="C20" s="41">
        <f>'-'!C40</f>
        <v>1803.1920567447494</v>
      </c>
      <c r="D20" s="41">
        <f>'-'!D40</f>
        <v>30.08</v>
      </c>
      <c r="E20" s="41">
        <f>'-'!E40</f>
        <v>334.82800000000003</v>
      </c>
      <c r="F20" s="41">
        <f>'-'!F40</f>
        <v>626.39981651376149</v>
      </c>
      <c r="G20" s="41">
        <f>'-'!G40</f>
        <v>1038.7355587808418</v>
      </c>
      <c r="H20" s="41">
        <f>'-'!H40</f>
        <v>1612.8056246889</v>
      </c>
      <c r="I20" s="41">
        <f>'-'!I40</f>
        <v>2018.7801198801199</v>
      </c>
      <c r="J20" s="41">
        <f>'-'!J40</f>
        <v>2414.1404933586336</v>
      </c>
      <c r="K20" s="41">
        <f>'-'!K40</f>
        <v>2643.8807001795335</v>
      </c>
      <c r="L20" s="41">
        <f>'-'!L40</f>
        <v>1976.3770243902441</v>
      </c>
      <c r="M20" s="41">
        <f>'-'!M40</f>
        <v>1662.7973235294116</v>
      </c>
      <c r="N20" s="41">
        <f>'-'!N40</f>
        <v>1040.8642465753423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31.03.2024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31.03.2024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31.03.2024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31.03.2024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9" t="s">
        <v>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79" t="s">
        <v>33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2.75" customHeight="1" x14ac:dyDescent="0.2">
      <c r="A106" s="78" t="s">
        <v>32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25.5" customHeight="1" x14ac:dyDescent="0.2">
      <c r="A107" s="79" t="s">
        <v>31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B2" sqref="B2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2102270</v>
      </c>
      <c r="D6" s="48">
        <v>40107</v>
      </c>
      <c r="E6" s="48">
        <v>125362</v>
      </c>
      <c r="F6" s="48">
        <v>162681</v>
      </c>
      <c r="G6" s="48">
        <v>223465</v>
      </c>
      <c r="H6" s="48">
        <v>272304</v>
      </c>
      <c r="I6" s="48">
        <v>288643</v>
      </c>
      <c r="J6" s="48">
        <v>319893</v>
      </c>
      <c r="K6" s="48">
        <v>280035</v>
      </c>
      <c r="L6" s="48">
        <v>228236</v>
      </c>
      <c r="M6" s="48">
        <v>161544</v>
      </c>
      <c r="N6" s="49"/>
      <c r="O6" s="50">
        <v>43.175791903989492</v>
      </c>
      <c r="P6" s="51"/>
    </row>
    <row r="7" spans="1:16" ht="12.6" customHeight="1" x14ac:dyDescent="0.2">
      <c r="A7"/>
      <c r="B7" s="47" t="s">
        <v>4</v>
      </c>
      <c r="C7" s="48">
        <v>1941930</v>
      </c>
      <c r="D7" s="48">
        <v>33881</v>
      </c>
      <c r="E7" s="48">
        <v>107188</v>
      </c>
      <c r="F7" s="48">
        <v>143425</v>
      </c>
      <c r="G7" s="48">
        <v>200801</v>
      </c>
      <c r="H7" s="48">
        <v>247683</v>
      </c>
      <c r="I7" s="48">
        <v>263337</v>
      </c>
      <c r="J7" s="48">
        <v>296093</v>
      </c>
      <c r="K7" s="48">
        <v>272024</v>
      </c>
      <c r="L7" s="48">
        <v>235732</v>
      </c>
      <c r="M7" s="48">
        <v>141766</v>
      </c>
      <c r="N7" s="49"/>
      <c r="O7" s="50">
        <v>43.497581224704298</v>
      </c>
      <c r="P7"/>
    </row>
    <row r="8" spans="1:16" s="2" customFormat="1" ht="12.6" customHeight="1" x14ac:dyDescent="0.2">
      <c r="A8" s="42"/>
      <c r="B8" s="52" t="s">
        <v>5</v>
      </c>
      <c r="C8" s="53">
        <v>4044200</v>
      </c>
      <c r="D8" s="53">
        <v>73988</v>
      </c>
      <c r="E8" s="53">
        <v>232550</v>
      </c>
      <c r="F8" s="53">
        <v>306106</v>
      </c>
      <c r="G8" s="53">
        <v>424266</v>
      </c>
      <c r="H8" s="53">
        <v>519987</v>
      </c>
      <c r="I8" s="53">
        <v>551980</v>
      </c>
      <c r="J8" s="53">
        <v>615986</v>
      </c>
      <c r="K8" s="53">
        <v>552059</v>
      </c>
      <c r="L8" s="53">
        <v>463968</v>
      </c>
      <c r="M8" s="53">
        <v>303310</v>
      </c>
      <c r="N8" s="54"/>
      <c r="O8" s="50">
        <v>43.330307589557883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273862</v>
      </c>
      <c r="D10" s="48">
        <v>2396</v>
      </c>
      <c r="E10" s="48">
        <v>3745</v>
      </c>
      <c r="F10" s="48">
        <v>9641</v>
      </c>
      <c r="G10" s="48">
        <v>18434</v>
      </c>
      <c r="H10" s="48">
        <v>26941</v>
      </c>
      <c r="I10" s="48">
        <v>38358</v>
      </c>
      <c r="J10" s="48">
        <v>47068</v>
      </c>
      <c r="K10" s="48">
        <v>48089</v>
      </c>
      <c r="L10" s="48">
        <v>39515</v>
      </c>
      <c r="M10" s="48">
        <v>22278</v>
      </c>
      <c r="N10" s="48">
        <v>17397</v>
      </c>
      <c r="O10" s="50">
        <v>48.037213647968684</v>
      </c>
      <c r="P10" s="51"/>
    </row>
    <row r="11" spans="1:16" x14ac:dyDescent="0.2">
      <c r="A11"/>
      <c r="B11" s="55" t="s">
        <v>4</v>
      </c>
      <c r="C11" s="48">
        <v>44804</v>
      </c>
      <c r="D11" s="48">
        <v>1876</v>
      </c>
      <c r="E11" s="48">
        <v>858</v>
      </c>
      <c r="F11" s="48">
        <v>1784</v>
      </c>
      <c r="G11" s="48">
        <v>2908</v>
      </c>
      <c r="H11" s="48">
        <v>4100</v>
      </c>
      <c r="I11" s="48">
        <v>5169</v>
      </c>
      <c r="J11" s="48">
        <v>6592</v>
      </c>
      <c r="K11" s="48">
        <v>7963</v>
      </c>
      <c r="L11" s="48">
        <v>6077</v>
      </c>
      <c r="M11" s="48">
        <v>3746</v>
      </c>
      <c r="N11" s="48">
        <v>3731</v>
      </c>
      <c r="O11" s="50">
        <v>47.391732420096417</v>
      </c>
      <c r="P11"/>
    </row>
    <row r="12" spans="1:16" x14ac:dyDescent="0.2">
      <c r="A12"/>
      <c r="B12" s="56" t="s">
        <v>5</v>
      </c>
      <c r="C12" s="53">
        <v>318666</v>
      </c>
      <c r="D12" s="53">
        <v>4272</v>
      </c>
      <c r="E12" s="53">
        <v>4603</v>
      </c>
      <c r="F12" s="53">
        <v>11425</v>
      </c>
      <c r="G12" s="53">
        <v>21342</v>
      </c>
      <c r="H12" s="53">
        <v>31041</v>
      </c>
      <c r="I12" s="53">
        <v>43527</v>
      </c>
      <c r="J12" s="53">
        <v>53660</v>
      </c>
      <c r="K12" s="53">
        <v>56052</v>
      </c>
      <c r="L12" s="53">
        <v>45592</v>
      </c>
      <c r="M12" s="53">
        <v>26024</v>
      </c>
      <c r="N12" s="53">
        <v>21128</v>
      </c>
      <c r="O12" s="50">
        <v>47.946459877771716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364916</v>
      </c>
      <c r="D14" s="48">
        <v>331</v>
      </c>
      <c r="E14" s="48">
        <v>2421</v>
      </c>
      <c r="F14" s="48">
        <v>7203</v>
      </c>
      <c r="G14" s="48">
        <v>14205</v>
      </c>
      <c r="H14" s="48">
        <v>23494</v>
      </c>
      <c r="I14" s="48">
        <v>31611</v>
      </c>
      <c r="J14" s="48">
        <v>44527</v>
      </c>
      <c r="K14" s="48">
        <v>56950</v>
      </c>
      <c r="L14" s="48">
        <v>55941</v>
      </c>
      <c r="M14" s="48">
        <v>42945</v>
      </c>
      <c r="N14" s="48">
        <v>85288</v>
      </c>
      <c r="O14" s="50">
        <v>54.761661724890104</v>
      </c>
      <c r="P14" s="51"/>
    </row>
    <row r="15" spans="1:16" ht="12" customHeight="1" x14ac:dyDescent="0.2">
      <c r="A15"/>
      <c r="B15" s="55" t="s">
        <v>4</v>
      </c>
      <c r="C15" s="48">
        <v>276536</v>
      </c>
      <c r="D15" s="48">
        <v>160</v>
      </c>
      <c r="E15" s="48">
        <v>1489</v>
      </c>
      <c r="F15" s="48">
        <v>4743</v>
      </c>
      <c r="G15" s="48">
        <v>9871</v>
      </c>
      <c r="H15" s="48">
        <v>17903</v>
      </c>
      <c r="I15" s="48">
        <v>26413</v>
      </c>
      <c r="J15" s="48">
        <v>34814</v>
      </c>
      <c r="K15" s="48">
        <v>42368</v>
      </c>
      <c r="L15" s="48">
        <v>42750</v>
      </c>
      <c r="M15" s="48">
        <v>32356</v>
      </c>
      <c r="N15" s="48">
        <v>63669</v>
      </c>
      <c r="O15" s="50">
        <v>54.558491733445187</v>
      </c>
      <c r="P15"/>
    </row>
    <row r="16" spans="1:16" ht="12" customHeight="1" x14ac:dyDescent="0.2">
      <c r="A16"/>
      <c r="B16" s="56" t="s">
        <v>5</v>
      </c>
      <c r="C16" s="53">
        <v>641452</v>
      </c>
      <c r="D16" s="53">
        <v>491</v>
      </c>
      <c r="E16" s="53">
        <v>3910</v>
      </c>
      <c r="F16" s="53">
        <v>11946</v>
      </c>
      <c r="G16" s="53">
        <v>24076</v>
      </c>
      <c r="H16" s="53">
        <v>41397</v>
      </c>
      <c r="I16" s="53">
        <v>58024</v>
      </c>
      <c r="J16" s="53">
        <v>79341</v>
      </c>
      <c r="K16" s="53">
        <v>99318</v>
      </c>
      <c r="L16" s="53">
        <v>98691</v>
      </c>
      <c r="M16" s="53">
        <v>75301</v>
      </c>
      <c r="N16" s="53">
        <v>148957</v>
      </c>
      <c r="O16" s="50">
        <v>54.674073227614848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3142</v>
      </c>
      <c r="D18" s="48">
        <v>1</v>
      </c>
      <c r="E18" s="48">
        <v>40</v>
      </c>
      <c r="F18" s="48">
        <v>179</v>
      </c>
      <c r="G18" s="48">
        <v>376</v>
      </c>
      <c r="H18" s="48">
        <v>591</v>
      </c>
      <c r="I18" s="48">
        <v>636</v>
      </c>
      <c r="J18" s="48">
        <v>492</v>
      </c>
      <c r="K18" s="48">
        <v>351</v>
      </c>
      <c r="L18" s="48">
        <v>218</v>
      </c>
      <c r="M18" s="48">
        <v>147</v>
      </c>
      <c r="N18" s="48">
        <v>111</v>
      </c>
      <c r="O18" s="50">
        <v>43.63</v>
      </c>
      <c r="P18" s="51"/>
    </row>
    <row r="19" spans="1:19" ht="12" customHeight="1" x14ac:dyDescent="0.2">
      <c r="A19"/>
      <c r="B19" s="55" t="s">
        <v>4</v>
      </c>
      <c r="C19" s="48">
        <v>6762</v>
      </c>
      <c r="D19" s="48">
        <v>0</v>
      </c>
      <c r="E19" s="48">
        <v>60</v>
      </c>
      <c r="F19" s="48">
        <v>366</v>
      </c>
      <c r="G19" s="48">
        <v>1002</v>
      </c>
      <c r="H19" s="48">
        <v>1418</v>
      </c>
      <c r="I19" s="48">
        <v>1366</v>
      </c>
      <c r="J19" s="48">
        <v>1089</v>
      </c>
      <c r="K19" s="48">
        <v>763</v>
      </c>
      <c r="L19" s="48">
        <v>397</v>
      </c>
      <c r="M19" s="48">
        <v>193</v>
      </c>
      <c r="N19" s="48">
        <v>108</v>
      </c>
      <c r="O19" s="50">
        <v>42.31</v>
      </c>
      <c r="P19"/>
    </row>
    <row r="20" spans="1:19" ht="12" customHeight="1" x14ac:dyDescent="0.2">
      <c r="A20"/>
      <c r="B20" s="56" t="s">
        <v>5</v>
      </c>
      <c r="C20" s="53">
        <v>9904</v>
      </c>
      <c r="D20" s="53">
        <v>1</v>
      </c>
      <c r="E20" s="53">
        <v>100</v>
      </c>
      <c r="F20" s="53">
        <v>545</v>
      </c>
      <c r="G20" s="53">
        <v>1378</v>
      </c>
      <c r="H20" s="53">
        <v>2009</v>
      </c>
      <c r="I20" s="53">
        <v>2002</v>
      </c>
      <c r="J20" s="53">
        <v>1581</v>
      </c>
      <c r="K20" s="53">
        <v>1114</v>
      </c>
      <c r="L20" s="53">
        <v>615</v>
      </c>
      <c r="M20" s="53">
        <v>340</v>
      </c>
      <c r="N20" s="53">
        <v>219</v>
      </c>
      <c r="O20" s="50">
        <v>42.728764135702754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5377.7975192910526</v>
      </c>
      <c r="D26" s="62">
        <v>598.64826165008606</v>
      </c>
      <c r="E26" s="62">
        <v>1117.9657122573028</v>
      </c>
      <c r="F26" s="62">
        <v>2671.1962625014598</v>
      </c>
      <c r="G26" s="62">
        <v>4301.6353872865993</v>
      </c>
      <c r="H26" s="62">
        <v>5586.1965759959458</v>
      </c>
      <c r="I26" s="62">
        <v>6340.6398365454907</v>
      </c>
      <c r="J26" s="62">
        <v>6508.0618644671813</v>
      </c>
      <c r="K26" s="62">
        <v>6730.0512683771685</v>
      </c>
      <c r="L26" s="62">
        <v>6420.2418104944018</v>
      </c>
      <c r="M26" s="62">
        <v>5957.6061559079872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4888.1088338972058</v>
      </c>
      <c r="D27" s="62">
        <v>486.02850417638206</v>
      </c>
      <c r="E27" s="62">
        <v>924.97989653692582</v>
      </c>
      <c r="F27" s="62">
        <v>2198.8266953459993</v>
      </c>
      <c r="G27" s="62">
        <v>3417.6015406297765</v>
      </c>
      <c r="H27" s="62">
        <v>4541.6051469822305</v>
      </c>
      <c r="I27" s="62">
        <v>5499.1128924533959</v>
      </c>
      <c r="J27" s="62">
        <v>6190.2678385507252</v>
      </c>
      <c r="K27" s="62">
        <v>6611.2528689380342</v>
      </c>
      <c r="L27" s="62">
        <v>6575.3823722702064</v>
      </c>
      <c r="M27" s="62">
        <v>4378.9487103395741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5142.6604961896055</v>
      </c>
      <c r="D28" s="65">
        <v>547.07679056063148</v>
      </c>
      <c r="E28" s="65">
        <v>1029.0138153945388</v>
      </c>
      <c r="F28" s="65">
        <v>2449.8689929632219</v>
      </c>
      <c r="G28" s="65">
        <v>3883.2307061607571</v>
      </c>
      <c r="H28" s="65">
        <v>5088.6311774140513</v>
      </c>
      <c r="I28" s="65">
        <v>5939.1666294068636</v>
      </c>
      <c r="J28" s="65">
        <v>6355.3041938128463</v>
      </c>
      <c r="K28" s="65">
        <v>6671.5140181755942</v>
      </c>
      <c r="L28" s="65">
        <v>6499.0653390751104</v>
      </c>
      <c r="M28" s="65">
        <v>5219.7473598628458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5232.6519145043849</v>
      </c>
      <c r="D30" s="62">
        <v>1087.1794532554256</v>
      </c>
      <c r="E30" s="62">
        <v>1755.7770360480642</v>
      </c>
      <c r="F30" s="62">
        <v>2599.4840161808943</v>
      </c>
      <c r="G30" s="62">
        <v>3816.6424476510801</v>
      </c>
      <c r="H30" s="62">
        <v>4913.2874815337218</v>
      </c>
      <c r="I30" s="62">
        <v>5380.0695727097354</v>
      </c>
      <c r="J30" s="62">
        <v>6142.5136292173038</v>
      </c>
      <c r="K30" s="62">
        <v>7397.5171673355653</v>
      </c>
      <c r="L30" s="62">
        <v>6637.3780665570039</v>
      </c>
      <c r="M30" s="62">
        <v>2853.9085285932315</v>
      </c>
      <c r="N30" s="62">
        <v>1090.9150767373687</v>
      </c>
      <c r="O30" s="64"/>
      <c r="P30" s="51"/>
    </row>
    <row r="31" spans="1:19" ht="12" customHeight="1" x14ac:dyDescent="0.2">
      <c r="A31"/>
      <c r="B31" s="55" t="s">
        <v>4</v>
      </c>
      <c r="C31" s="62">
        <v>3903.6795263815729</v>
      </c>
      <c r="D31" s="62">
        <v>1156.870421108742</v>
      </c>
      <c r="E31" s="62">
        <v>1874.5220862470865</v>
      </c>
      <c r="F31" s="62">
        <v>3015.258133408071</v>
      </c>
      <c r="G31" s="62">
        <v>3758.0056258596978</v>
      </c>
      <c r="H31" s="62">
        <v>4147.1632365853666</v>
      </c>
      <c r="I31" s="62">
        <v>4246.0636467401819</v>
      </c>
      <c r="J31" s="62">
        <v>4810.5871419902915</v>
      </c>
      <c r="K31" s="62">
        <v>6061.6734610071571</v>
      </c>
      <c r="L31" s="62">
        <v>3929.4971548461408</v>
      </c>
      <c r="M31" s="62">
        <v>2432.9842258408971</v>
      </c>
      <c r="N31" s="62">
        <v>774.33561511659082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5045.8002300527824</v>
      </c>
      <c r="D32" s="65">
        <v>1117.7834456928838</v>
      </c>
      <c r="E32" s="65">
        <v>1777.9111340430156</v>
      </c>
      <c r="F32" s="65">
        <v>2664.4066442013127</v>
      </c>
      <c r="G32" s="65">
        <v>3808.6527616905637</v>
      </c>
      <c r="H32" s="65">
        <v>4812.0952066621567</v>
      </c>
      <c r="I32" s="65">
        <v>5245.4019725687522</v>
      </c>
      <c r="J32" s="65">
        <v>5978.8897118896766</v>
      </c>
      <c r="K32" s="65">
        <v>7207.741183722258</v>
      </c>
      <c r="L32" s="65">
        <v>6276.4421062905767</v>
      </c>
      <c r="M32" s="65">
        <v>2793.3189790193674</v>
      </c>
      <c r="N32" s="65">
        <v>1035.0102125141993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2413.2026812745949</v>
      </c>
      <c r="D34" s="62">
        <v>704.12057401812683</v>
      </c>
      <c r="E34" s="62">
        <v>830.43928954977298</v>
      </c>
      <c r="F34" s="62">
        <v>997.41195196445926</v>
      </c>
      <c r="G34" s="62">
        <v>1475.0735888771558</v>
      </c>
      <c r="H34" s="62">
        <v>1925.3366455265173</v>
      </c>
      <c r="I34" s="62">
        <v>2392.6517481256524</v>
      </c>
      <c r="J34" s="62">
        <v>2913.196311002313</v>
      </c>
      <c r="K34" s="62">
        <v>3065.9194560140477</v>
      </c>
      <c r="L34" s="62">
        <v>3126.5250236856696</v>
      </c>
      <c r="M34" s="62">
        <v>2615.2652984049359</v>
      </c>
      <c r="N34" s="62">
        <v>1616.0942955632679</v>
      </c>
      <c r="O34" s="64"/>
      <c r="P34" s="51"/>
    </row>
    <row r="35" spans="1:16" ht="12" customHeight="1" x14ac:dyDescent="0.2">
      <c r="A35"/>
      <c r="B35" s="55" t="s">
        <v>4</v>
      </c>
      <c r="C35" s="62">
        <v>2040.8279252610871</v>
      </c>
      <c r="D35" s="62">
        <v>600.90806250000003</v>
      </c>
      <c r="E35" s="62">
        <v>550.50636668905304</v>
      </c>
      <c r="F35" s="62">
        <v>1120.0150706304025</v>
      </c>
      <c r="G35" s="62">
        <v>1272.1136217201904</v>
      </c>
      <c r="H35" s="62">
        <v>1813.9838613640175</v>
      </c>
      <c r="I35" s="62">
        <v>2087.5787907469808</v>
      </c>
      <c r="J35" s="62">
        <v>2509.929449359453</v>
      </c>
      <c r="K35" s="62">
        <v>2318.2924034648786</v>
      </c>
      <c r="L35" s="62">
        <v>2422.1387157894737</v>
      </c>
      <c r="M35" s="62">
        <v>2092.7340706515015</v>
      </c>
      <c r="N35" s="62">
        <v>1587.9199464417534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2252.6684159999504</v>
      </c>
      <c r="D36" s="65">
        <v>670.48716904276978</v>
      </c>
      <c r="E36" s="65">
        <v>723.83567774936068</v>
      </c>
      <c r="F36" s="65">
        <v>1046.089885317261</v>
      </c>
      <c r="G36" s="65">
        <v>1391.8613511380627</v>
      </c>
      <c r="H36" s="65">
        <v>1877.1798009517597</v>
      </c>
      <c r="I36" s="65">
        <v>2253.7800394664273</v>
      </c>
      <c r="J36" s="65">
        <v>2736.2470348243655</v>
      </c>
      <c r="K36" s="65">
        <v>2746.9897256287882</v>
      </c>
      <c r="L36" s="65">
        <v>2821.4058673029967</v>
      </c>
      <c r="M36" s="65">
        <v>2390.7394567137221</v>
      </c>
      <c r="N36" s="65">
        <v>1604.0516749800277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1722.0073392743475</v>
      </c>
      <c r="D38" s="62">
        <v>30.08</v>
      </c>
      <c r="E38" s="62">
        <v>285.85000000000002</v>
      </c>
      <c r="F38" s="62">
        <v>689.56</v>
      </c>
      <c r="G38" s="62">
        <v>1009.25</v>
      </c>
      <c r="H38" s="62">
        <v>1609.7</v>
      </c>
      <c r="I38" s="62">
        <v>1857.18</v>
      </c>
      <c r="J38" s="62">
        <v>2479.88</v>
      </c>
      <c r="K38" s="62">
        <v>2255.6</v>
      </c>
      <c r="L38" s="62">
        <v>1796.72</v>
      </c>
      <c r="M38" s="62">
        <v>1759.11</v>
      </c>
      <c r="N38" s="62">
        <v>915.17</v>
      </c>
      <c r="O38" s="64"/>
      <c r="P38" s="51"/>
    </row>
    <row r="39" spans="1:16" ht="12" customHeight="1" x14ac:dyDescent="0.2">
      <c r="A39"/>
      <c r="B39" s="55" t="s">
        <v>4</v>
      </c>
      <c r="C39" s="62">
        <v>1840.9149763383614</v>
      </c>
      <c r="D39" s="62">
        <v>0</v>
      </c>
      <c r="E39" s="62">
        <v>367.48</v>
      </c>
      <c r="F39" s="62">
        <v>595.51</v>
      </c>
      <c r="G39" s="62">
        <v>1049.8</v>
      </c>
      <c r="H39" s="62">
        <v>1614.1</v>
      </c>
      <c r="I39" s="62">
        <v>2094.02</v>
      </c>
      <c r="J39" s="62">
        <v>2384.44</v>
      </c>
      <c r="K39" s="62">
        <v>2822.5</v>
      </c>
      <c r="L39" s="62">
        <v>2075.0300000000002</v>
      </c>
      <c r="M39" s="62">
        <v>1589.44</v>
      </c>
      <c r="N39" s="62">
        <v>1170.05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1803.1920567447494</v>
      </c>
      <c r="D40" s="65">
        <v>30.08</v>
      </c>
      <c r="E40" s="65">
        <v>334.82800000000003</v>
      </c>
      <c r="F40" s="65">
        <v>626.39981651376149</v>
      </c>
      <c r="G40" s="65">
        <v>1038.7355587808418</v>
      </c>
      <c r="H40" s="65">
        <v>1612.8056246889</v>
      </c>
      <c r="I40" s="65">
        <v>2018.7801198801199</v>
      </c>
      <c r="J40" s="65">
        <v>2414.1404933586336</v>
      </c>
      <c r="K40" s="65">
        <v>2643.8807001795335</v>
      </c>
      <c r="L40" s="65">
        <v>1976.3770243902441</v>
      </c>
      <c r="M40" s="65">
        <v>1662.7973235294116</v>
      </c>
      <c r="N40" s="65">
        <v>1040.8642465753423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2024-05-16T12:17:12Z</dcterms:modified>
</cp:coreProperties>
</file>