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4-06-30\ENG\"/>
    </mc:Choice>
  </mc:AlternateContent>
  <bookViews>
    <workbookView xWindow="0" yWindow="0" windowWidth="27060" windowHeight="1233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P10" i="3" l="1"/>
  <c r="P6" i="3" l="1"/>
  <c r="P34" i="3"/>
  <c r="P26" i="3"/>
  <c r="P18" i="3"/>
  <c r="P30" i="3"/>
  <c r="P14" i="3" l="1"/>
  <c r="P38" i="3"/>
  <c r="C8" i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<sst xmlns="http://schemas.openxmlformats.org/spreadsheetml/2006/main" count="136" uniqueCount="64">
  <si>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</si>
  <si>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</si>
  <si>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</si>
  <si>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</si>
  <si>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</si>
  <si>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</si>
  <si>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</si>
  <si>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</si>
  <si>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</si>
  <si>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</si>
  <si>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</si>
  <si>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</si>
  <si>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</si>
  <si>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</si>
  <si>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</si>
  <si>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</si>
  <si>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</si>
  <si>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</si>
  <si>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</si>
  <si>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</si>
  <si>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</si>
  <si>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</si>
  <si>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</si>
  <si>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</si>
  <si>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</si>
  <si>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</si>
  <si>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</si>
  <si>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</si>
  <si>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</si>
  <si>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</si>
  <si>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</si>
  <si>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</si>
  <si>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</si>
  <si>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</si>
  <si>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</si>
  <si>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</si>
  <si>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</si>
  <si>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</si>
  <si>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</si>
  <si>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</si>
  <si>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</si>
  <si>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</si>
  <si>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</si>
  <si>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</si>
  <si>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</si>
  <si>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</si>
  <si>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</si>
  <si>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</si>
  <si>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</si>
  <si>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</si>
  <si>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</si>
  <si>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</si>
  <si>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</si>
  <si>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</si>
  <si>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</si>
  <si>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</si>
  <si>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</si>
  <si>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</si>
  <si>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</si>
  <si>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</si>
  <si>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Осигурени лица в пенсионните фондовете по пол и възраст към 30.06.2024 г.</t>
  </si>
  <si>
    <t>Среден размер на натрупаните средства на едно осигурено лице* според пола и възрастта към 30.06.2024 г.</t>
  </si>
  <si>
    <t>Members in Supplementary Pension Funds as of 30.06.2024 According to Gender and Age</t>
  </si>
  <si>
    <t>Average Accrued Amounts per Member* According to Gender and Age as of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</si>
</sst>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30.06.2024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34830</c:v>
                </c:pt>
                <c:pt idx="1">
                  <c:v>121236</c:v>
                </c:pt>
                <c:pt idx="2">
                  <c:v>159008</c:v>
                </c:pt>
                <c:pt idx="3">
                  <c:v>217013</c:v>
                </c:pt>
                <c:pt idx="4">
                  <c:v>271664</c:v>
                </c:pt>
                <c:pt idx="5">
                  <c:v>288089</c:v>
                </c:pt>
                <c:pt idx="6">
                  <c:v>320639</c:v>
                </c:pt>
                <c:pt idx="7">
                  <c:v>285387</c:v>
                </c:pt>
                <c:pt idx="8">
                  <c:v>234660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29248</c:v>
                </c:pt>
                <c:pt idx="1">
                  <c:v>101822</c:v>
                </c:pt>
                <c:pt idx="2">
                  <c:v>128615</c:v>
                </c:pt>
                <c:pt idx="3">
                  <c:v>194753</c:v>
                </c:pt>
                <c:pt idx="4">
                  <c:v>247189</c:v>
                </c:pt>
                <c:pt idx="5">
                  <c:v>262718</c:v>
                </c:pt>
                <c:pt idx="6">
                  <c:v>295736</c:v>
                </c:pt>
                <c:pt idx="7">
                  <c:v>276947</c:v>
                </c:pt>
                <c:pt idx="8">
                  <c:v>242820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64078</c:v>
                </c:pt>
                <c:pt idx="1">
                  <c:v>223058</c:v>
                </c:pt>
                <c:pt idx="2">
                  <c:v>287623</c:v>
                </c:pt>
                <c:pt idx="3">
                  <c:v>411766</c:v>
                </c:pt>
                <c:pt idx="4">
                  <c:v>518853</c:v>
                </c:pt>
                <c:pt idx="5">
                  <c:v>550807</c:v>
                </c:pt>
                <c:pt idx="6">
                  <c:v>616375</c:v>
                </c:pt>
                <c:pt idx="7">
                  <c:v>562334</c:v>
                </c:pt>
                <c:pt idx="8">
                  <c:v>477480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5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30.06.2024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5138.4700036745853</c:v>
                </c:pt>
                <c:pt idx="1">
                  <c:v>1165.8606502347418</c:v>
                </c:pt>
                <c:pt idx="2">
                  <c:v>1761.9187552059229</c:v>
                </c:pt>
                <c:pt idx="3">
                  <c:v>2677.1143173565724</c:v>
                </c:pt>
                <c:pt idx="4">
                  <c:v>3804.8004130264067</c:v>
                </c:pt>
                <c:pt idx="5">
                  <c:v>4871.6151132766126</c:v>
                </c:pt>
                <c:pt idx="6">
                  <c:v>5278.3166455115997</c:v>
                </c:pt>
                <c:pt idx="7">
                  <c:v>6014.7150454536932</c:v>
                </c:pt>
                <c:pt idx="8">
                  <c:v>7235.5676466959894</c:v>
                </c:pt>
                <c:pt idx="9">
                  <c:v>6662.6869207016071</c:v>
                </c:pt>
                <c:pt idx="10">
                  <c:v>3063.3272734346724</c:v>
                </c:pt>
                <c:pt idx="11">
                  <c:v>1087.0724150641736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3994.1025085544143</c:v>
                </c:pt>
                <c:pt idx="1">
                  <c:v>1202.5475254418855</c:v>
                </c:pt>
                <c:pt idx="2">
                  <c:v>1878.1965798816566</c:v>
                </c:pt>
                <c:pt idx="3">
                  <c:v>3079.1321702981654</c:v>
                </c:pt>
                <c:pt idx="4">
                  <c:v>3845.4743137254904</c:v>
                </c:pt>
                <c:pt idx="5">
                  <c:v>4175.072204341318</c:v>
                </c:pt>
                <c:pt idx="6">
                  <c:v>4361.03019091443</c:v>
                </c:pt>
                <c:pt idx="7">
                  <c:v>4841.9980981689487</c:v>
                </c:pt>
                <c:pt idx="8">
                  <c:v>6097.2297366397524</c:v>
                </c:pt>
                <c:pt idx="9">
                  <c:v>4330.7016479575932</c:v>
                </c:pt>
                <c:pt idx="10">
                  <c:v>2720.0618486759145</c:v>
                </c:pt>
                <c:pt idx="11">
                  <c:v>799.52336034439111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5325.9200633102591</c:v>
                </c:pt>
                <c:pt idx="1">
                  <c:v>1137.2378353531133</c:v>
                </c:pt>
                <c:pt idx="2">
                  <c:v>1733.6602674719584</c:v>
                </c:pt>
                <c:pt idx="3">
                  <c:v>2601.4974994607423</c:v>
                </c:pt>
                <c:pt idx="4">
                  <c:v>3798.3065720871996</c:v>
                </c:pt>
                <c:pt idx="5">
                  <c:v>4977.7005357957132</c:v>
                </c:pt>
                <c:pt idx="6">
                  <c:v>5403.4523951543961</c:v>
                </c:pt>
                <c:pt idx="7">
                  <c:v>6177.7694171195089</c:v>
                </c:pt>
                <c:pt idx="8">
                  <c:v>7420.1227114629446</c:v>
                </c:pt>
                <c:pt idx="9">
                  <c:v>7025.8088050787792</c:v>
                </c:pt>
                <c:pt idx="10">
                  <c:v>3120.8403691105004</c:v>
                </c:pt>
                <c:pt idx="11">
                  <c:v>1148.2276938819473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7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30.06.2024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2275.0689747252245</c:v>
                </c:pt>
                <c:pt idx="1">
                  <c:v>744.50361419068736</c:v>
                </c:pt>
                <c:pt idx="2">
                  <c:v>727.5395788043478</c:v>
                </c:pt>
                <c:pt idx="3">
                  <c:v>1078.4369467762872</c:v>
                </c:pt>
                <c:pt idx="4">
                  <c:v>1390.6822973262949</c:v>
                </c:pt>
                <c:pt idx="5">
                  <c:v>1882.2260263131866</c:v>
                </c:pt>
                <c:pt idx="6">
                  <c:v>2268.7770204969056</c:v>
                </c:pt>
                <c:pt idx="7">
                  <c:v>2764.9187793451269</c:v>
                </c:pt>
                <c:pt idx="8">
                  <c:v>2776.8242530583993</c:v>
                </c:pt>
                <c:pt idx="9">
                  <c:v>2853.6734439333986</c:v>
                </c:pt>
                <c:pt idx="10">
                  <c:v>2404.4889094566884</c:v>
                </c:pt>
                <c:pt idx="11">
                  <c:v>1625.5703046485742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2058.1928202505196</c:v>
                </c:pt>
                <c:pt idx="1">
                  <c:v>638.44019354838713</c:v>
                </c:pt>
                <c:pt idx="2">
                  <c:v>543.37968885672933</c:v>
                </c:pt>
                <c:pt idx="3">
                  <c:v>1153.1643473523645</c:v>
                </c:pt>
                <c:pt idx="4">
                  <c:v>1273.4550219160926</c:v>
                </c:pt>
                <c:pt idx="5">
                  <c:v>1806.529513637669</c:v>
                </c:pt>
                <c:pt idx="6">
                  <c:v>2118.218881599259</c:v>
                </c:pt>
                <c:pt idx="7">
                  <c:v>2524.9372505323336</c:v>
                </c:pt>
                <c:pt idx="8">
                  <c:v>2346.1549149022508</c:v>
                </c:pt>
                <c:pt idx="9">
                  <c:v>2446.5847579991196</c:v>
                </c:pt>
                <c:pt idx="10">
                  <c:v>2113.6048527392036</c:v>
                </c:pt>
                <c:pt idx="11">
                  <c:v>1595.9184181001085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2439.2159157926526</c:v>
                </c:pt>
                <c:pt idx="1">
                  <c:v>800.04358108108113</c:v>
                </c:pt>
                <c:pt idx="2">
                  <c:v>838.29195822454301</c:v>
                </c:pt>
                <c:pt idx="3">
                  <c:v>1029.2086893482629</c:v>
                </c:pt>
                <c:pt idx="4">
                  <c:v>1472.5593840658939</c:v>
                </c:pt>
                <c:pt idx="5">
                  <c:v>1939.489167282047</c:v>
                </c:pt>
                <c:pt idx="6">
                  <c:v>2394.1348976575309</c:v>
                </c:pt>
                <c:pt idx="7">
                  <c:v>2952.5892725655235</c:v>
                </c:pt>
                <c:pt idx="8">
                  <c:v>3096.939768811767</c:v>
                </c:pt>
                <c:pt idx="9">
                  <c:v>3165.1106840136836</c:v>
                </c:pt>
                <c:pt idx="10">
                  <c:v>2622.1669680705286</c:v>
                </c:pt>
                <c:pt idx="11">
                  <c:v>1647.7170700710662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30.06.2024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1813.4936561204895</c:v>
                </c:pt>
                <c:pt idx="1">
                  <c:v>120.5</c:v>
                </c:pt>
                <c:pt idx="2">
                  <c:v>370.75527472527477</c:v>
                </c:pt>
                <c:pt idx="3">
                  <c:v>612.30748538011699</c:v>
                </c:pt>
                <c:pt idx="4">
                  <c:v>1025.0803924528302</c:v>
                </c:pt>
                <c:pt idx="5">
                  <c:v>1577.9430653266334</c:v>
                </c:pt>
                <c:pt idx="6">
                  <c:v>2024.4411514271892</c:v>
                </c:pt>
                <c:pt idx="7">
                  <c:v>2403.337265822785</c:v>
                </c:pt>
                <c:pt idx="8">
                  <c:v>2699.5375153643545</c:v>
                </c:pt>
                <c:pt idx="9">
                  <c:v>1973.5154807692306</c:v>
                </c:pt>
                <c:pt idx="10">
                  <c:v>1698.9747904191615</c:v>
                </c:pt>
                <c:pt idx="11">
                  <c:v>1044.0364192139739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1845.7849310804802</c:v>
                </c:pt>
                <c:pt idx="1">
                  <c:v>0</c:v>
                </c:pt>
                <c:pt idx="2">
                  <c:v>405.59</c:v>
                </c:pt>
                <c:pt idx="3">
                  <c:v>592.1</c:v>
                </c:pt>
                <c:pt idx="4">
                  <c:v>1024</c:v>
                </c:pt>
                <c:pt idx="5">
                  <c:v>1565.97</c:v>
                </c:pt>
                <c:pt idx="6">
                  <c:v>2109.14</c:v>
                </c:pt>
                <c:pt idx="7">
                  <c:v>2353.7199999999998</c:v>
                </c:pt>
                <c:pt idx="8">
                  <c:v>2888.45</c:v>
                </c:pt>
                <c:pt idx="9">
                  <c:v>2045.61</c:v>
                </c:pt>
                <c:pt idx="10">
                  <c:v>1614.87</c:v>
                </c:pt>
                <c:pt idx="11">
                  <c:v>1197.22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1744.2408804831534</c:v>
                </c:pt>
                <c:pt idx="1">
                  <c:v>120.5</c:v>
                </c:pt>
                <c:pt idx="2">
                  <c:v>322.17</c:v>
                </c:pt>
                <c:pt idx="3">
                  <c:v>655.30999999999995</c:v>
                </c:pt>
                <c:pt idx="4">
                  <c:v>1027.8900000000001</c:v>
                </c:pt>
                <c:pt idx="5">
                  <c:v>1607.05</c:v>
                </c:pt>
                <c:pt idx="6">
                  <c:v>1844.68</c:v>
                </c:pt>
                <c:pt idx="7">
                  <c:v>2513.06</c:v>
                </c:pt>
                <c:pt idx="8">
                  <c:v>2297.3200000000002</c:v>
                </c:pt>
                <c:pt idx="9">
                  <c:v>1840.19</c:v>
                </c:pt>
                <c:pt idx="10">
                  <c:v>1815.52</c:v>
                </c:pt>
                <c:pt idx="11">
                  <c:v>899.94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3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30.06.2024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2393</c:v>
                </c:pt>
                <c:pt idx="1">
                  <c:v>3477</c:v>
                </c:pt>
                <c:pt idx="2">
                  <c:v>9272</c:v>
                </c:pt>
                <c:pt idx="3">
                  <c:v>17569</c:v>
                </c:pt>
                <c:pt idx="4">
                  <c:v>26316</c:v>
                </c:pt>
                <c:pt idx="5">
                  <c:v>37436</c:v>
                </c:pt>
                <c:pt idx="6">
                  <c:v>46742</c:v>
                </c:pt>
                <c:pt idx="7">
                  <c:v>48129</c:v>
                </c:pt>
                <c:pt idx="8">
                  <c:v>41191</c:v>
                </c:pt>
                <c:pt idx="9">
                  <c:v>23665</c:v>
                </c:pt>
                <c:pt idx="10">
                  <c:v>18568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1867</c:v>
                </c:pt>
                <c:pt idx="1">
                  <c:v>845</c:v>
                </c:pt>
                <c:pt idx="2">
                  <c:v>1744</c:v>
                </c:pt>
                <c:pt idx="3">
                  <c:v>2805</c:v>
                </c:pt>
                <c:pt idx="4">
                  <c:v>4008</c:v>
                </c:pt>
                <c:pt idx="5">
                  <c:v>5107</c:v>
                </c:pt>
                <c:pt idx="6">
                  <c:v>6499</c:v>
                </c:pt>
                <c:pt idx="7">
                  <c:v>7803</c:v>
                </c:pt>
                <c:pt idx="8">
                  <c:v>6414</c:v>
                </c:pt>
                <c:pt idx="9">
                  <c:v>3965</c:v>
                </c:pt>
                <c:pt idx="10">
                  <c:v>3949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4260</c:v>
                </c:pt>
                <c:pt idx="1">
                  <c:v>4322</c:v>
                </c:pt>
                <c:pt idx="2">
                  <c:v>11016</c:v>
                </c:pt>
                <c:pt idx="3">
                  <c:v>20374</c:v>
                </c:pt>
                <c:pt idx="4">
                  <c:v>30324</c:v>
                </c:pt>
                <c:pt idx="5">
                  <c:v>42543</c:v>
                </c:pt>
                <c:pt idx="6">
                  <c:v>53241</c:v>
                </c:pt>
                <c:pt idx="7">
                  <c:v>55932</c:v>
                </c:pt>
                <c:pt idx="8">
                  <c:v>47605</c:v>
                </c:pt>
                <c:pt idx="9">
                  <c:v>27630</c:v>
                </c:pt>
                <c:pt idx="10">
                  <c:v>22517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30.06.2024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296</c:v>
                </c:pt>
                <c:pt idx="1">
                  <c:v>2298</c:v>
                </c:pt>
                <c:pt idx="2">
                  <c:v>6966</c:v>
                </c:pt>
                <c:pt idx="3">
                  <c:v>13719</c:v>
                </c:pt>
                <c:pt idx="4">
                  <c:v>23021</c:v>
                </c:pt>
                <c:pt idx="5">
                  <c:v>31121</c:v>
                </c:pt>
                <c:pt idx="6">
                  <c:v>43839</c:v>
                </c:pt>
                <c:pt idx="7">
                  <c:v>56361</c:v>
                </c:pt>
                <c:pt idx="8">
                  <c:v>56417</c:v>
                </c:pt>
                <c:pt idx="9">
                  <c:v>43784</c:v>
                </c:pt>
                <c:pt idx="10">
                  <c:v>86398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155</c:v>
                </c:pt>
                <c:pt idx="1">
                  <c:v>1382</c:v>
                </c:pt>
                <c:pt idx="2">
                  <c:v>4589</c:v>
                </c:pt>
                <c:pt idx="3">
                  <c:v>9582</c:v>
                </c:pt>
                <c:pt idx="4">
                  <c:v>17415</c:v>
                </c:pt>
                <c:pt idx="5">
                  <c:v>25912</c:v>
                </c:pt>
                <c:pt idx="6">
                  <c:v>34283</c:v>
                </c:pt>
                <c:pt idx="7">
                  <c:v>41893</c:v>
                </c:pt>
                <c:pt idx="8">
                  <c:v>43161</c:v>
                </c:pt>
                <c:pt idx="9">
                  <c:v>32765</c:v>
                </c:pt>
                <c:pt idx="10">
                  <c:v>64530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451</c:v>
                </c:pt>
                <c:pt idx="1">
                  <c:v>3680</c:v>
                </c:pt>
                <c:pt idx="2">
                  <c:v>11555</c:v>
                </c:pt>
                <c:pt idx="3">
                  <c:v>23301</c:v>
                </c:pt>
                <c:pt idx="4">
                  <c:v>40436</c:v>
                </c:pt>
                <c:pt idx="5">
                  <c:v>57033</c:v>
                </c:pt>
                <c:pt idx="6">
                  <c:v>78122</c:v>
                </c:pt>
                <c:pt idx="7">
                  <c:v>98254</c:v>
                </c:pt>
                <c:pt idx="8">
                  <c:v>99578</c:v>
                </c:pt>
                <c:pt idx="9">
                  <c:v>76549</c:v>
                </c:pt>
                <c:pt idx="10">
                  <c:v>150928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4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30.06.2024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2393</c:v>
                </c:pt>
                <c:pt idx="1">
                  <c:v>3477</c:v>
                </c:pt>
                <c:pt idx="2">
                  <c:v>9272</c:v>
                </c:pt>
                <c:pt idx="3">
                  <c:v>17569</c:v>
                </c:pt>
                <c:pt idx="4">
                  <c:v>26316</c:v>
                </c:pt>
                <c:pt idx="5">
                  <c:v>37436</c:v>
                </c:pt>
                <c:pt idx="6">
                  <c:v>46742</c:v>
                </c:pt>
                <c:pt idx="7">
                  <c:v>48129</c:v>
                </c:pt>
                <c:pt idx="8">
                  <c:v>41191</c:v>
                </c:pt>
                <c:pt idx="9">
                  <c:v>23665</c:v>
                </c:pt>
                <c:pt idx="10">
                  <c:v>18568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1867</c:v>
                </c:pt>
                <c:pt idx="1">
                  <c:v>845</c:v>
                </c:pt>
                <c:pt idx="2">
                  <c:v>1744</c:v>
                </c:pt>
                <c:pt idx="3">
                  <c:v>2805</c:v>
                </c:pt>
                <c:pt idx="4">
                  <c:v>4008</c:v>
                </c:pt>
                <c:pt idx="5">
                  <c:v>5107</c:v>
                </c:pt>
                <c:pt idx="6">
                  <c:v>6499</c:v>
                </c:pt>
                <c:pt idx="7">
                  <c:v>7803</c:v>
                </c:pt>
                <c:pt idx="8">
                  <c:v>6414</c:v>
                </c:pt>
                <c:pt idx="9">
                  <c:v>3965</c:v>
                </c:pt>
                <c:pt idx="10">
                  <c:v>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4260</c:v>
                </c:pt>
                <c:pt idx="1">
                  <c:v>4322</c:v>
                </c:pt>
                <c:pt idx="2">
                  <c:v>11016</c:v>
                </c:pt>
                <c:pt idx="3">
                  <c:v>20374</c:v>
                </c:pt>
                <c:pt idx="4">
                  <c:v>30324</c:v>
                </c:pt>
                <c:pt idx="5">
                  <c:v>42543</c:v>
                </c:pt>
                <c:pt idx="6">
                  <c:v>53241</c:v>
                </c:pt>
                <c:pt idx="7">
                  <c:v>55932</c:v>
                </c:pt>
                <c:pt idx="8">
                  <c:v>47605</c:v>
                </c:pt>
                <c:pt idx="9">
                  <c:v>27630</c:v>
                </c:pt>
                <c:pt idx="10">
                  <c:v>22517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30.06.2024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296</c:v>
                </c:pt>
                <c:pt idx="1">
                  <c:v>2298</c:v>
                </c:pt>
                <c:pt idx="2">
                  <c:v>6966</c:v>
                </c:pt>
                <c:pt idx="3">
                  <c:v>13719</c:v>
                </c:pt>
                <c:pt idx="4">
                  <c:v>23021</c:v>
                </c:pt>
                <c:pt idx="5">
                  <c:v>31121</c:v>
                </c:pt>
                <c:pt idx="6">
                  <c:v>43839</c:v>
                </c:pt>
                <c:pt idx="7">
                  <c:v>56361</c:v>
                </c:pt>
                <c:pt idx="8">
                  <c:v>56417</c:v>
                </c:pt>
                <c:pt idx="9">
                  <c:v>43784</c:v>
                </c:pt>
                <c:pt idx="10">
                  <c:v>86398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155</c:v>
                </c:pt>
                <c:pt idx="1">
                  <c:v>1382</c:v>
                </c:pt>
                <c:pt idx="2">
                  <c:v>4589</c:v>
                </c:pt>
                <c:pt idx="3">
                  <c:v>9582</c:v>
                </c:pt>
                <c:pt idx="4">
                  <c:v>17415</c:v>
                </c:pt>
                <c:pt idx="5">
                  <c:v>25912</c:v>
                </c:pt>
                <c:pt idx="6">
                  <c:v>34283</c:v>
                </c:pt>
                <c:pt idx="7">
                  <c:v>41893</c:v>
                </c:pt>
                <c:pt idx="8">
                  <c:v>43161</c:v>
                </c:pt>
                <c:pt idx="9">
                  <c:v>32765</c:v>
                </c:pt>
                <c:pt idx="10">
                  <c:v>64530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451</c:v>
                </c:pt>
                <c:pt idx="1">
                  <c:v>3680</c:v>
                </c:pt>
                <c:pt idx="2">
                  <c:v>11555</c:v>
                </c:pt>
                <c:pt idx="3">
                  <c:v>23301</c:v>
                </c:pt>
                <c:pt idx="4">
                  <c:v>40436</c:v>
                </c:pt>
                <c:pt idx="5">
                  <c:v>57033</c:v>
                </c:pt>
                <c:pt idx="6">
                  <c:v>78122</c:v>
                </c:pt>
                <c:pt idx="7">
                  <c:v>98254</c:v>
                </c:pt>
                <c:pt idx="8">
                  <c:v>99578</c:v>
                </c:pt>
                <c:pt idx="9">
                  <c:v>76549</c:v>
                </c:pt>
                <c:pt idx="10">
                  <c:v>150928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4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30.06.2024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38</c:v>
                </c:pt>
                <c:pt idx="2">
                  <c:v>164</c:v>
                </c:pt>
                <c:pt idx="3">
                  <c:v>368</c:v>
                </c:pt>
                <c:pt idx="4">
                  <c:v>580</c:v>
                </c:pt>
                <c:pt idx="5">
                  <c:v>662</c:v>
                </c:pt>
                <c:pt idx="6">
                  <c:v>492</c:v>
                </c:pt>
                <c:pt idx="7">
                  <c:v>364</c:v>
                </c:pt>
                <c:pt idx="8">
                  <c:v>219</c:v>
                </c:pt>
                <c:pt idx="9">
                  <c:v>140</c:v>
                </c:pt>
                <c:pt idx="10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53</c:v>
                </c:pt>
                <c:pt idx="2">
                  <c:v>349</c:v>
                </c:pt>
                <c:pt idx="3">
                  <c:v>957</c:v>
                </c:pt>
                <c:pt idx="4">
                  <c:v>1410</c:v>
                </c:pt>
                <c:pt idx="5">
                  <c:v>1405</c:v>
                </c:pt>
                <c:pt idx="6">
                  <c:v>1088</c:v>
                </c:pt>
                <c:pt idx="7">
                  <c:v>775</c:v>
                </c:pt>
                <c:pt idx="8">
                  <c:v>405</c:v>
                </c:pt>
                <c:pt idx="9">
                  <c:v>194</c:v>
                </c:pt>
                <c:pt idx="10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91</c:v>
                </c:pt>
                <c:pt idx="2">
                  <c:v>513</c:v>
                </c:pt>
                <c:pt idx="3">
                  <c:v>1325</c:v>
                </c:pt>
                <c:pt idx="4">
                  <c:v>1990</c:v>
                </c:pt>
                <c:pt idx="5">
                  <c:v>2067</c:v>
                </c:pt>
                <c:pt idx="6">
                  <c:v>1580</c:v>
                </c:pt>
                <c:pt idx="7">
                  <c:v>1139</c:v>
                </c:pt>
                <c:pt idx="8">
                  <c:v>624</c:v>
                </c:pt>
                <c:pt idx="9">
                  <c:v>334</c:v>
                </c:pt>
                <c:pt idx="10">
                  <c:v>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30.06.2024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38</c:v>
                </c:pt>
                <c:pt idx="2">
                  <c:v>164</c:v>
                </c:pt>
                <c:pt idx="3">
                  <c:v>368</c:v>
                </c:pt>
                <c:pt idx="4">
                  <c:v>580</c:v>
                </c:pt>
                <c:pt idx="5">
                  <c:v>662</c:v>
                </c:pt>
                <c:pt idx="6">
                  <c:v>492</c:v>
                </c:pt>
                <c:pt idx="7">
                  <c:v>364</c:v>
                </c:pt>
                <c:pt idx="8">
                  <c:v>219</c:v>
                </c:pt>
                <c:pt idx="9">
                  <c:v>140</c:v>
                </c:pt>
                <c:pt idx="10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53</c:v>
                </c:pt>
                <c:pt idx="2">
                  <c:v>349</c:v>
                </c:pt>
                <c:pt idx="3">
                  <c:v>957</c:v>
                </c:pt>
                <c:pt idx="4">
                  <c:v>1410</c:v>
                </c:pt>
                <c:pt idx="5">
                  <c:v>1405</c:v>
                </c:pt>
                <c:pt idx="6">
                  <c:v>1088</c:v>
                </c:pt>
                <c:pt idx="7">
                  <c:v>775</c:v>
                </c:pt>
                <c:pt idx="8">
                  <c:v>405</c:v>
                </c:pt>
                <c:pt idx="9">
                  <c:v>194</c:v>
                </c:pt>
                <c:pt idx="10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91</c:v>
                </c:pt>
                <c:pt idx="2">
                  <c:v>513</c:v>
                </c:pt>
                <c:pt idx="3">
                  <c:v>1325</c:v>
                </c:pt>
                <c:pt idx="4">
                  <c:v>1990</c:v>
                </c:pt>
                <c:pt idx="5">
                  <c:v>2067</c:v>
                </c:pt>
                <c:pt idx="6">
                  <c:v>1580</c:v>
                </c:pt>
                <c:pt idx="7">
                  <c:v>1139</c:v>
                </c:pt>
                <c:pt idx="8">
                  <c:v>624</c:v>
                </c:pt>
                <c:pt idx="9">
                  <c:v>334</c:v>
                </c:pt>
                <c:pt idx="1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30.06.2024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34830</c:v>
                </c:pt>
                <c:pt idx="1">
                  <c:v>121236</c:v>
                </c:pt>
                <c:pt idx="2">
                  <c:v>159008</c:v>
                </c:pt>
                <c:pt idx="3">
                  <c:v>217013</c:v>
                </c:pt>
                <c:pt idx="4">
                  <c:v>271664</c:v>
                </c:pt>
                <c:pt idx="5">
                  <c:v>288089</c:v>
                </c:pt>
                <c:pt idx="6">
                  <c:v>320639</c:v>
                </c:pt>
                <c:pt idx="7">
                  <c:v>285387</c:v>
                </c:pt>
                <c:pt idx="8">
                  <c:v>234660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29248</c:v>
                </c:pt>
                <c:pt idx="1">
                  <c:v>101822</c:v>
                </c:pt>
                <c:pt idx="2">
                  <c:v>128615</c:v>
                </c:pt>
                <c:pt idx="3">
                  <c:v>194753</c:v>
                </c:pt>
                <c:pt idx="4">
                  <c:v>247189</c:v>
                </c:pt>
                <c:pt idx="5">
                  <c:v>262718</c:v>
                </c:pt>
                <c:pt idx="6">
                  <c:v>295736</c:v>
                </c:pt>
                <c:pt idx="7">
                  <c:v>276947</c:v>
                </c:pt>
                <c:pt idx="8">
                  <c:v>242820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64078</c:v>
                </c:pt>
                <c:pt idx="1">
                  <c:v>223058</c:v>
                </c:pt>
                <c:pt idx="2">
                  <c:v>287623</c:v>
                </c:pt>
                <c:pt idx="3">
                  <c:v>411766</c:v>
                </c:pt>
                <c:pt idx="4">
                  <c:v>518853</c:v>
                </c:pt>
                <c:pt idx="5">
                  <c:v>550807</c:v>
                </c:pt>
                <c:pt idx="6">
                  <c:v>616375</c:v>
                </c:pt>
                <c:pt idx="7">
                  <c:v>562334</c:v>
                </c:pt>
                <c:pt idx="8">
                  <c:v>477480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5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30.06.2024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5269.9363135307549</c:v>
                </c:pt>
                <c:pt idx="1">
                  <c:v>603.63027825462723</c:v>
                </c:pt>
                <c:pt idx="2">
                  <c:v>988.38539941437421</c:v>
                </c:pt>
                <c:pt idx="3">
                  <c:v>2454.833303178119</c:v>
                </c:pt>
                <c:pt idx="4">
                  <c:v>3891.2556425736939</c:v>
                </c:pt>
                <c:pt idx="5">
                  <c:v>5138.5749909319211</c:v>
                </c:pt>
                <c:pt idx="6">
                  <c:v>5995.830596452116</c:v>
                </c:pt>
                <c:pt idx="7">
                  <c:v>6453.5260285053737</c:v>
                </c:pt>
                <c:pt idx="8">
                  <c:v>6794.592141894319</c:v>
                </c:pt>
                <c:pt idx="9">
                  <c:v>6656.0728675546625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5019.0727153867265</c:v>
                </c:pt>
                <c:pt idx="1">
                  <c:v>535.79536139223205</c:v>
                </c:pt>
                <c:pt idx="2">
                  <c:v>884.20484600577458</c:v>
                </c:pt>
                <c:pt idx="3">
                  <c:v>2228.8153978151854</c:v>
                </c:pt>
                <c:pt idx="4">
                  <c:v>3426.9802861573371</c:v>
                </c:pt>
                <c:pt idx="5">
                  <c:v>4570.9726740672113</c:v>
                </c:pt>
                <c:pt idx="6">
                  <c:v>5534.7339839295382</c:v>
                </c:pt>
                <c:pt idx="7">
                  <c:v>6274.393243771472</c:v>
                </c:pt>
                <c:pt idx="8">
                  <c:v>6709.9169762445526</c:v>
                </c:pt>
                <c:pt idx="9">
                  <c:v>6738.0296086401459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5499.5074731737477</c:v>
                </c:pt>
                <c:pt idx="1">
                  <c:v>660.59369049669829</c:v>
                </c:pt>
                <c:pt idx="2">
                  <c:v>1075.8831089162584</c:v>
                </c:pt>
                <c:pt idx="3">
                  <c:v>2637.6498463599319</c:v>
                </c:pt>
                <c:pt idx="4">
                  <c:v>4307.9081863759311</c:v>
                </c:pt>
                <c:pt idx="5">
                  <c:v>5655.0403639790329</c:v>
                </c:pt>
                <c:pt idx="6">
                  <c:v>6416.3200280121773</c:v>
                </c:pt>
                <c:pt idx="7">
                  <c:v>6618.7461459148753</c:v>
                </c:pt>
                <c:pt idx="8">
                  <c:v>6876.7631346207072</c:v>
                </c:pt>
                <c:pt idx="9">
                  <c:v>6571.2661860990356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69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409576</xdr:colOff>
      <xdr:row>42</xdr:row>
      <xdr:rowOff>76199</xdr:rowOff>
    </xdr:from>
    <xdr:to>
      <xdr:col>9</xdr:col>
      <xdr:colOff>415288</xdr:colOff>
      <xdr:row>50</xdr:row>
      <xdr:rowOff>146680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H="1" flipV="1">
          <a:off x="5457826" y="6905624"/>
          <a:ext cx="5712" cy="1365881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554351</xdr:colOff>
      <xdr:row>62</xdr:row>
      <xdr:rowOff>123824</xdr:rowOff>
    </xdr:from>
    <xdr:to>
      <xdr:col>10</xdr:col>
      <xdr:colOff>571499</xdr:colOff>
      <xdr:row>70</xdr:row>
      <xdr:rowOff>36191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V="1">
          <a:off x="6221726" y="10191749"/>
          <a:ext cx="17148" cy="1207767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370686</xdr:colOff>
      <xdr:row>80</xdr:row>
      <xdr:rowOff>28575</xdr:rowOff>
    </xdr:from>
    <xdr:to>
      <xdr:col>8</xdr:col>
      <xdr:colOff>381000</xdr:colOff>
      <xdr:row>89</xdr:row>
      <xdr:rowOff>31275</xdr:rowOff>
    </xdr:to>
    <xdr:cxnSp macro="">
      <xdr:nvCxnSpPr>
        <xdr:cNvPr id="14" name="Straight Connector 13"/>
        <xdr:cNvCxnSpPr/>
      </xdr:nvCxnSpPr>
      <xdr:spPr>
        <a:xfrm flipH="1">
          <a:off x="4799811" y="13011150"/>
          <a:ext cx="10314" cy="14600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0.65873</cdr:x>
      <cdr:y>0.24042</cdr:y>
    </cdr:from>
    <cdr:to>
      <cdr:x>0.6611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87743" y="657224"/>
          <a:ext cx="17632" cy="14947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x14ac:dyDescent="0.2">
      <c r="B2" s="80" t="s">
        <v>62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0"/>
    </row>
    <row r="3" spans="1:16" ht="10.5" customHeight="1" x14ac:dyDescent="0.2">
      <c r="A3" s="1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7" t="s">
        <v>45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ht="12" customHeight="1" x14ac:dyDescent="0.2">
      <c r="B6" s="49" t="s">
        <v>46</v>
      </c>
      <c r="C6" s="23">
        <f>'-'!C6</f>
        <v>2117699</v>
      </c>
      <c r="D6" s="23">
        <f>'-'!D6</f>
        <v>34830</v>
      </c>
      <c r="E6" s="23">
        <f>'-'!E6</f>
        <v>121236</v>
      </c>
      <c r="F6" s="23">
        <f>'-'!F6</f>
        <v>159008</v>
      </c>
      <c r="G6" s="23">
        <f>'-'!G6</f>
        <v>217013</v>
      </c>
      <c r="H6" s="23">
        <f>'-'!H6</f>
        <v>271664</v>
      </c>
      <c r="I6" s="23">
        <f>'-'!I6</f>
        <v>288089</v>
      </c>
      <c r="J6" s="23">
        <f>'-'!J6</f>
        <v>320639</v>
      </c>
      <c r="K6" s="23">
        <f>'-'!K6</f>
        <v>285387</v>
      </c>
      <c r="L6" s="23">
        <f>'-'!L6</f>
        <v>234660</v>
      </c>
      <c r="M6" s="24"/>
      <c r="N6" s="24"/>
      <c r="O6" s="25">
        <f>'-'!O6</f>
        <v>43.27818322169486</v>
      </c>
    </row>
    <row r="7" spans="1:16" ht="12" customHeight="1" x14ac:dyDescent="0.2">
      <c r="B7" s="49" t="s">
        <v>47</v>
      </c>
      <c r="C7" s="23">
        <f>'-'!C7</f>
        <v>1937956</v>
      </c>
      <c r="D7" s="23">
        <f>'-'!D7</f>
        <v>29248</v>
      </c>
      <c r="E7" s="23">
        <f>'-'!E7</f>
        <v>101822</v>
      </c>
      <c r="F7" s="23">
        <f>'-'!F7</f>
        <v>128615</v>
      </c>
      <c r="G7" s="23">
        <f>'-'!G7</f>
        <v>194753</v>
      </c>
      <c r="H7" s="23">
        <f>'-'!H7</f>
        <v>247189</v>
      </c>
      <c r="I7" s="23">
        <f>'-'!I7</f>
        <v>262718</v>
      </c>
      <c r="J7" s="23">
        <f>'-'!J7</f>
        <v>295736</v>
      </c>
      <c r="K7" s="23">
        <f>'-'!K7</f>
        <v>276947</v>
      </c>
      <c r="L7" s="23">
        <f>'-'!L7</f>
        <v>242820</v>
      </c>
      <c r="M7" s="24"/>
      <c r="N7" s="24"/>
      <c r="O7" s="25">
        <f>'-'!O7</f>
        <v>43.575659407334321</v>
      </c>
    </row>
    <row r="8" spans="1:16" s="12" customFormat="1" ht="12" customHeight="1" x14ac:dyDescent="0.2">
      <c r="B8" s="50" t="s">
        <v>32</v>
      </c>
      <c r="C8" s="26">
        <f>'-'!C8</f>
        <v>4055655</v>
      </c>
      <c r="D8" s="26">
        <f>'-'!D8</f>
        <v>64078</v>
      </c>
      <c r="E8" s="26">
        <f>'-'!E8</f>
        <v>223058</v>
      </c>
      <c r="F8" s="26">
        <f>'-'!F8</f>
        <v>287623</v>
      </c>
      <c r="G8" s="26">
        <f>'-'!G8</f>
        <v>411766</v>
      </c>
      <c r="H8" s="26">
        <f>'-'!H8</f>
        <v>518853</v>
      </c>
      <c r="I8" s="26">
        <f>'-'!I8</f>
        <v>550807</v>
      </c>
      <c r="J8" s="26">
        <f>'-'!J8</f>
        <v>616375</v>
      </c>
      <c r="K8" s="26">
        <f>'-'!K8</f>
        <v>562334</v>
      </c>
      <c r="L8" s="26">
        <f>'-'!L8</f>
        <v>477480</v>
      </c>
      <c r="M8" s="27"/>
      <c r="N8" s="27"/>
      <c r="O8" s="28">
        <f>'-'!O8</f>
        <v>43.420329375353674</v>
      </c>
    </row>
    <row r="9" spans="1:16" ht="13.5" customHeight="1" x14ac:dyDescent="0.2">
      <c r="B9" s="77" t="s">
        <v>48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6" ht="12" customHeight="1" x14ac:dyDescent="0.2">
      <c r="B10" s="49" t="s">
        <v>46</v>
      </c>
      <c r="C10" s="23">
        <f>'-'!C10</f>
        <v>274758</v>
      </c>
      <c r="D10" s="23">
        <f>'-'!D10</f>
        <v>2393</v>
      </c>
      <c r="E10" s="23">
        <f>'-'!E10</f>
        <v>3477</v>
      </c>
      <c r="F10" s="23">
        <f>'-'!F10</f>
        <v>9272</v>
      </c>
      <c r="G10" s="23">
        <f>'-'!G10</f>
        <v>17569</v>
      </c>
      <c r="H10" s="23">
        <f>'-'!H10</f>
        <v>26316</v>
      </c>
      <c r="I10" s="23">
        <f>'-'!I10</f>
        <v>37436</v>
      </c>
      <c r="J10" s="23">
        <f>'-'!J10</f>
        <v>46742</v>
      </c>
      <c r="K10" s="23">
        <f>'-'!K10</f>
        <v>48129</v>
      </c>
      <c r="L10" s="23">
        <f>'-'!L10</f>
        <v>41191</v>
      </c>
      <c r="M10" s="23">
        <f>'-'!M10</f>
        <v>23665</v>
      </c>
      <c r="N10" s="23">
        <f>'-'!N10</f>
        <v>18568</v>
      </c>
      <c r="O10" s="25">
        <f>'-'!O10</f>
        <v>48.434438650157603</v>
      </c>
    </row>
    <row r="11" spans="1:16" ht="12" customHeight="1" x14ac:dyDescent="0.2">
      <c r="B11" s="49" t="s">
        <v>47</v>
      </c>
      <c r="C11" s="23">
        <f>'-'!C11</f>
        <v>45006</v>
      </c>
      <c r="D11" s="23">
        <f>'-'!D11</f>
        <v>1867</v>
      </c>
      <c r="E11" s="23">
        <f>'-'!E11</f>
        <v>845</v>
      </c>
      <c r="F11" s="23">
        <f>'-'!F11</f>
        <v>1744</v>
      </c>
      <c r="G11" s="23">
        <f>'-'!G11</f>
        <v>2805</v>
      </c>
      <c r="H11" s="23">
        <f>'-'!H11</f>
        <v>4008</v>
      </c>
      <c r="I11" s="23">
        <f>'-'!I11</f>
        <v>5107</v>
      </c>
      <c r="J11" s="23">
        <f>'-'!J11</f>
        <v>6499</v>
      </c>
      <c r="K11" s="23">
        <f>'-'!K11</f>
        <v>7803</v>
      </c>
      <c r="L11" s="23">
        <f>'-'!L11</f>
        <v>6414</v>
      </c>
      <c r="M11" s="23">
        <f>'-'!M11</f>
        <v>3965</v>
      </c>
      <c r="N11" s="23">
        <f>'-'!N11</f>
        <v>3949</v>
      </c>
      <c r="O11" s="25">
        <f>'-'!O11</f>
        <v>47.698221134959795</v>
      </c>
    </row>
    <row r="12" spans="1:16" s="12" customFormat="1" ht="12" customHeight="1" x14ac:dyDescent="0.2">
      <c r="B12" s="50" t="s">
        <v>32</v>
      </c>
      <c r="C12" s="26">
        <f>'-'!C12</f>
        <v>319764</v>
      </c>
      <c r="D12" s="26">
        <f>'-'!D12</f>
        <v>4260</v>
      </c>
      <c r="E12" s="26">
        <f>'-'!E12</f>
        <v>4322</v>
      </c>
      <c r="F12" s="26">
        <f>'-'!F12</f>
        <v>11016</v>
      </c>
      <c r="G12" s="26">
        <f>'-'!G12</f>
        <v>20374</v>
      </c>
      <c r="H12" s="26">
        <f>'-'!H12</f>
        <v>30324</v>
      </c>
      <c r="I12" s="26">
        <f>'-'!I12</f>
        <v>42543</v>
      </c>
      <c r="J12" s="26">
        <f>'-'!J12</f>
        <v>53241</v>
      </c>
      <c r="K12" s="26">
        <f>'-'!K12</f>
        <v>55932</v>
      </c>
      <c r="L12" s="26">
        <f>'-'!L12</f>
        <v>47605</v>
      </c>
      <c r="M12" s="26">
        <f>'-'!M12</f>
        <v>27630</v>
      </c>
      <c r="N12" s="26">
        <f>'-'!N12</f>
        <v>22517</v>
      </c>
      <c r="O12" s="28">
        <f>'-'!O12</f>
        <v>48.330817837655275</v>
      </c>
    </row>
    <row r="13" spans="1:16" ht="13.5" customHeight="1" x14ac:dyDescent="0.2">
      <c r="B13" s="77" t="s">
        <v>49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</row>
    <row r="14" spans="1:16" ht="12" customHeight="1" x14ac:dyDescent="0.2">
      <c r="B14" s="49" t="s">
        <v>46</v>
      </c>
      <c r="C14" s="23">
        <f>'-'!C14</f>
        <v>364220</v>
      </c>
      <c r="D14" s="23">
        <f>'-'!D14</f>
        <v>296</v>
      </c>
      <c r="E14" s="23">
        <f>'-'!E14</f>
        <v>2298</v>
      </c>
      <c r="F14" s="23">
        <f>'-'!F14</f>
        <v>6966</v>
      </c>
      <c r="G14" s="23">
        <f>'-'!G14</f>
        <v>13719</v>
      </c>
      <c r="H14" s="23">
        <f>'-'!H14</f>
        <v>23021</v>
      </c>
      <c r="I14" s="23">
        <f>'-'!I14</f>
        <v>31121</v>
      </c>
      <c r="J14" s="23">
        <f>'-'!J14</f>
        <v>43839</v>
      </c>
      <c r="K14" s="23">
        <f>'-'!K14</f>
        <v>56361</v>
      </c>
      <c r="L14" s="23">
        <f>'-'!L14</f>
        <v>56417</v>
      </c>
      <c r="M14" s="23">
        <f>'-'!M14</f>
        <v>43784</v>
      </c>
      <c r="N14" s="23">
        <f>'-'!N14</f>
        <v>86398</v>
      </c>
      <c r="O14" s="25">
        <f>'-'!O14</f>
        <v>55.096310169677665</v>
      </c>
    </row>
    <row r="15" spans="1:16" ht="12" customHeight="1" x14ac:dyDescent="0.2">
      <c r="B15" s="49" t="s">
        <v>47</v>
      </c>
      <c r="C15" s="23">
        <f>'-'!C15</f>
        <v>275667</v>
      </c>
      <c r="D15" s="23">
        <f>'-'!D15</f>
        <v>155</v>
      </c>
      <c r="E15" s="23">
        <f>'-'!E15</f>
        <v>1382</v>
      </c>
      <c r="F15" s="23">
        <f>'-'!F15</f>
        <v>4589</v>
      </c>
      <c r="G15" s="23">
        <f>'-'!G15</f>
        <v>9582</v>
      </c>
      <c r="H15" s="23">
        <f>'-'!H15</f>
        <v>17415</v>
      </c>
      <c r="I15" s="23">
        <f>'-'!I15</f>
        <v>25912</v>
      </c>
      <c r="J15" s="23">
        <f>'-'!J15</f>
        <v>34283</v>
      </c>
      <c r="K15" s="23">
        <f>'-'!K15</f>
        <v>41893</v>
      </c>
      <c r="L15" s="23">
        <f>'-'!L15</f>
        <v>43161</v>
      </c>
      <c r="M15" s="23">
        <f>'-'!M15</f>
        <v>32765</v>
      </c>
      <c r="N15" s="23">
        <f>'-'!N15</f>
        <v>64530</v>
      </c>
      <c r="O15" s="25">
        <f>'-'!O15</f>
        <v>54.9251666322048</v>
      </c>
    </row>
    <row r="16" spans="1:16" s="12" customFormat="1" ht="12" customHeight="1" x14ac:dyDescent="0.2">
      <c r="B16" s="50" t="s">
        <v>32</v>
      </c>
      <c r="C16" s="26">
        <f>'-'!C16</f>
        <v>639887</v>
      </c>
      <c r="D16" s="26">
        <f>'-'!D16</f>
        <v>451</v>
      </c>
      <c r="E16" s="26">
        <f>'-'!E16</f>
        <v>3680</v>
      </c>
      <c r="F16" s="26">
        <f>'-'!F16</f>
        <v>11555</v>
      </c>
      <c r="G16" s="26">
        <f>'-'!G16</f>
        <v>23301</v>
      </c>
      <c r="H16" s="26">
        <f>'-'!H16</f>
        <v>40436</v>
      </c>
      <c r="I16" s="26">
        <f>'-'!I16</f>
        <v>57033</v>
      </c>
      <c r="J16" s="26">
        <f>'-'!J16</f>
        <v>78122</v>
      </c>
      <c r="K16" s="26">
        <f>'-'!K16</f>
        <v>98254</v>
      </c>
      <c r="L16" s="26">
        <f>'-'!L16</f>
        <v>99578</v>
      </c>
      <c r="M16" s="26">
        <f>'-'!M16</f>
        <v>76549</v>
      </c>
      <c r="N16" s="26">
        <f>'-'!N16</f>
        <v>150928</v>
      </c>
      <c r="O16" s="28">
        <f>'-'!O16</f>
        <v>55.022580549378247</v>
      </c>
    </row>
    <row r="17" spans="2:15" s="12" customFormat="1" ht="13.5" customHeight="1" x14ac:dyDescent="0.2">
      <c r="B17" s="77" t="s">
        <v>50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9"/>
    </row>
    <row r="18" spans="2:15" s="12" customFormat="1" ht="12" customHeight="1" x14ac:dyDescent="0.2">
      <c r="B18" s="49" t="s">
        <v>46</v>
      </c>
      <c r="C18" s="23">
        <f>'-'!C18</f>
        <v>3146</v>
      </c>
      <c r="D18" s="23">
        <f>'-'!D18</f>
        <v>1</v>
      </c>
      <c r="E18" s="23">
        <f>'-'!E18</f>
        <v>38</v>
      </c>
      <c r="F18" s="23">
        <f>'-'!F18</f>
        <v>164</v>
      </c>
      <c r="G18" s="23">
        <f>'-'!G18</f>
        <v>368</v>
      </c>
      <c r="H18" s="23">
        <f>'-'!H18</f>
        <v>580</v>
      </c>
      <c r="I18" s="23">
        <f>'-'!I18</f>
        <v>662</v>
      </c>
      <c r="J18" s="23">
        <f>'-'!J18</f>
        <v>492</v>
      </c>
      <c r="K18" s="23">
        <f>'-'!K18</f>
        <v>364</v>
      </c>
      <c r="L18" s="23">
        <f>'-'!L18</f>
        <v>219</v>
      </c>
      <c r="M18" s="23">
        <f>'-'!M18</f>
        <v>140</v>
      </c>
      <c r="N18" s="23">
        <f>'-'!N18</f>
        <v>118</v>
      </c>
      <c r="O18" s="25">
        <f>'-'!O18</f>
        <v>43.8</v>
      </c>
    </row>
    <row r="19" spans="2:15" s="12" customFormat="1" ht="12" customHeight="1" x14ac:dyDescent="0.2">
      <c r="B19" s="49" t="s">
        <v>47</v>
      </c>
      <c r="C19" s="23">
        <f>'-'!C19</f>
        <v>6747</v>
      </c>
      <c r="D19" s="23">
        <f>'-'!D19</f>
        <v>0</v>
      </c>
      <c r="E19" s="23">
        <f>'-'!E19</f>
        <v>53</v>
      </c>
      <c r="F19" s="23">
        <f>'-'!F19</f>
        <v>349</v>
      </c>
      <c r="G19" s="23">
        <f>'-'!G19</f>
        <v>957</v>
      </c>
      <c r="H19" s="23">
        <f>'-'!H19</f>
        <v>1410</v>
      </c>
      <c r="I19" s="23">
        <f>'-'!I19</f>
        <v>1405</v>
      </c>
      <c r="J19" s="23">
        <f>'-'!J19</f>
        <v>1088</v>
      </c>
      <c r="K19" s="23">
        <f>'-'!K19</f>
        <v>775</v>
      </c>
      <c r="L19" s="23">
        <f>'-'!L19</f>
        <v>405</v>
      </c>
      <c r="M19" s="23">
        <f>'-'!M19</f>
        <v>194</v>
      </c>
      <c r="N19" s="23">
        <f>'-'!N19</f>
        <v>111</v>
      </c>
      <c r="O19" s="25">
        <f>'-'!O19</f>
        <v>42.48</v>
      </c>
    </row>
    <row r="20" spans="2:15" s="12" customFormat="1" ht="12" customHeight="1" x14ac:dyDescent="0.2">
      <c r="B20" s="50" t="s">
        <v>32</v>
      </c>
      <c r="C20" s="26">
        <f>'-'!C20</f>
        <v>9893</v>
      </c>
      <c r="D20" s="26">
        <f>'-'!D20</f>
        <v>1</v>
      </c>
      <c r="E20" s="26">
        <f>'-'!E20</f>
        <v>91</v>
      </c>
      <c r="F20" s="26">
        <f>'-'!F20</f>
        <v>513</v>
      </c>
      <c r="G20" s="26">
        <f>'-'!G20</f>
        <v>1325</v>
      </c>
      <c r="H20" s="26">
        <f>'-'!H20</f>
        <v>1990</v>
      </c>
      <c r="I20" s="26">
        <f>'-'!I20</f>
        <v>2067</v>
      </c>
      <c r="J20" s="26">
        <f>'-'!J20</f>
        <v>1580</v>
      </c>
      <c r="K20" s="26">
        <f>'-'!K20</f>
        <v>1139</v>
      </c>
      <c r="L20" s="26">
        <f>'-'!L20</f>
        <v>624</v>
      </c>
      <c r="M20" s="26">
        <f>'-'!M20</f>
        <v>334</v>
      </c>
      <c r="N20" s="26">
        <f>'-'!N20</f>
        <v>229</v>
      </c>
      <c r="O20" s="28">
        <f>'-'!O20</f>
        <v>42.899763469119577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30.06.2024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30.06.2024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30.06.2024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30.06.2024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30.06.2024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83" t="s">
        <v>27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4" t="s">
        <v>28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68"/>
    </row>
    <row r="100" spans="1:15" ht="12.75" customHeight="1" x14ac:dyDescent="0.2">
      <c r="A100" s="66"/>
      <c r="B100" s="84" t="s">
        <v>29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68"/>
    </row>
    <row r="101" spans="1:15" ht="27.75" customHeight="1" x14ac:dyDescent="0.2">
      <c r="A101"/>
      <c r="B101" s="82" t="s">
        <v>30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/>
    </row>
  </sheetData>
  <sheetProtection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>
      <selection activeCell="C6" sqref="C6"/>
    </sheetView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5499.5074731737477</v>
      </c>
      <c r="D6" s="29">
        <f>'-'!D26</f>
        <v>660.59369049669829</v>
      </c>
      <c r="E6" s="29">
        <f>'-'!E26</f>
        <v>1075.8831089162584</v>
      </c>
      <c r="F6" s="29">
        <f>'-'!F26</f>
        <v>2637.6498463599319</v>
      </c>
      <c r="G6" s="29">
        <f>'-'!G26</f>
        <v>4307.9081863759311</v>
      </c>
      <c r="H6" s="29">
        <f>'-'!H26</f>
        <v>5655.0403639790329</v>
      </c>
      <c r="I6" s="29">
        <f>'-'!I26</f>
        <v>6416.3200280121773</v>
      </c>
      <c r="J6" s="29">
        <f>'-'!J26</f>
        <v>6618.7461459148753</v>
      </c>
      <c r="K6" s="29">
        <f>'-'!K26</f>
        <v>6876.7631346207072</v>
      </c>
      <c r="L6" s="29">
        <f>'-'!L26</f>
        <v>6571.2661860990356</v>
      </c>
      <c r="M6" s="30"/>
      <c r="N6" s="30"/>
      <c r="O6" s="20"/>
    </row>
    <row r="7" spans="2:16" ht="12" customHeight="1" x14ac:dyDescent="0.2">
      <c r="B7" s="49" t="s">
        <v>47</v>
      </c>
      <c r="C7" s="29">
        <f>'-'!C27</f>
        <v>5019.0727153867265</v>
      </c>
      <c r="D7" s="29">
        <f>'-'!D27</f>
        <v>535.79536139223205</v>
      </c>
      <c r="E7" s="29">
        <f>'-'!E27</f>
        <v>884.20484600577458</v>
      </c>
      <c r="F7" s="29">
        <f>'-'!F27</f>
        <v>2228.8153978151854</v>
      </c>
      <c r="G7" s="29">
        <f>'-'!G27</f>
        <v>3426.9802861573371</v>
      </c>
      <c r="H7" s="29">
        <f>'-'!H27</f>
        <v>4570.9726740672113</v>
      </c>
      <c r="I7" s="29">
        <f>'-'!I27</f>
        <v>5534.7339839295382</v>
      </c>
      <c r="J7" s="29">
        <f>'-'!J27</f>
        <v>6274.393243771472</v>
      </c>
      <c r="K7" s="29">
        <f>'-'!K27</f>
        <v>6709.9169762445526</v>
      </c>
      <c r="L7" s="29">
        <f>'-'!L27</f>
        <v>6738.0296086401459</v>
      </c>
      <c r="M7" s="30"/>
      <c r="N7" s="30"/>
      <c r="O7" s="20"/>
    </row>
    <row r="8" spans="2:16" ht="12" customHeight="1" x14ac:dyDescent="0.2">
      <c r="B8" s="50" t="s">
        <v>32</v>
      </c>
      <c r="C8" s="31">
        <f>'-'!C28</f>
        <v>5269.9363135307549</v>
      </c>
      <c r="D8" s="31">
        <f>'-'!D28</f>
        <v>603.63027825462723</v>
      </c>
      <c r="E8" s="31">
        <f>'-'!E28</f>
        <v>988.38539941437421</v>
      </c>
      <c r="F8" s="31">
        <f>'-'!F28</f>
        <v>2454.833303178119</v>
      </c>
      <c r="G8" s="31">
        <f>'-'!G28</f>
        <v>3891.2556425736939</v>
      </c>
      <c r="H8" s="31">
        <f>'-'!H28</f>
        <v>5138.5749909319211</v>
      </c>
      <c r="I8" s="31">
        <f>'-'!I28</f>
        <v>5995.830596452116</v>
      </c>
      <c r="J8" s="31">
        <f>'-'!J28</f>
        <v>6453.5260285053737</v>
      </c>
      <c r="K8" s="31">
        <f>'-'!K28</f>
        <v>6794.592141894319</v>
      </c>
      <c r="L8" s="31">
        <f>'-'!L28</f>
        <v>6656.0728675546625</v>
      </c>
      <c r="M8" s="30"/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5325.9200633102591</v>
      </c>
      <c r="D10" s="29">
        <f>'-'!D30</f>
        <v>1137.2378353531133</v>
      </c>
      <c r="E10" s="29">
        <f>'-'!E30</f>
        <v>1733.6602674719584</v>
      </c>
      <c r="F10" s="29">
        <f>'-'!F30</f>
        <v>2601.4974994607423</v>
      </c>
      <c r="G10" s="29">
        <f>'-'!G30</f>
        <v>3798.3065720871996</v>
      </c>
      <c r="H10" s="29">
        <f>'-'!H30</f>
        <v>4977.7005357957132</v>
      </c>
      <c r="I10" s="29">
        <f>'-'!I30</f>
        <v>5403.4523951543961</v>
      </c>
      <c r="J10" s="29">
        <f>'-'!J30</f>
        <v>6177.7694171195089</v>
      </c>
      <c r="K10" s="29">
        <f>'-'!K30</f>
        <v>7420.1227114629446</v>
      </c>
      <c r="L10" s="29">
        <f>'-'!L30</f>
        <v>7025.8088050787792</v>
      </c>
      <c r="M10" s="29">
        <f>'-'!M30</f>
        <v>3120.8403691105004</v>
      </c>
      <c r="N10" s="29">
        <f>'-'!N30</f>
        <v>1148.2276938819473</v>
      </c>
      <c r="O10" s="20"/>
      <c r="P10" s="20"/>
    </row>
    <row r="11" spans="2:16" ht="12" customHeight="1" x14ac:dyDescent="0.2">
      <c r="B11" s="49" t="s">
        <v>47</v>
      </c>
      <c r="C11" s="29">
        <f>'-'!C31</f>
        <v>3994.1025085544143</v>
      </c>
      <c r="D11" s="29">
        <f>'-'!D31</f>
        <v>1202.5475254418855</v>
      </c>
      <c r="E11" s="29">
        <f>'-'!E31</f>
        <v>1878.1965798816566</v>
      </c>
      <c r="F11" s="29">
        <f>'-'!F31</f>
        <v>3079.1321702981654</v>
      </c>
      <c r="G11" s="29">
        <f>'-'!G31</f>
        <v>3845.4743137254904</v>
      </c>
      <c r="H11" s="29">
        <f>'-'!H31</f>
        <v>4175.072204341318</v>
      </c>
      <c r="I11" s="29">
        <f>'-'!I31</f>
        <v>4361.03019091443</v>
      </c>
      <c r="J11" s="29">
        <f>'-'!J31</f>
        <v>4841.9980981689487</v>
      </c>
      <c r="K11" s="29">
        <f>'-'!K31</f>
        <v>6097.2297366397524</v>
      </c>
      <c r="L11" s="29">
        <f>'-'!L31</f>
        <v>4330.7016479575932</v>
      </c>
      <c r="M11" s="29">
        <f>'-'!M31</f>
        <v>2720.0618486759145</v>
      </c>
      <c r="N11" s="29">
        <f>'-'!N31</f>
        <v>799.52336034439111</v>
      </c>
      <c r="O11" s="20"/>
      <c r="P11" s="20"/>
    </row>
    <row r="12" spans="2:16" ht="12" customHeight="1" x14ac:dyDescent="0.2">
      <c r="B12" s="50" t="s">
        <v>32</v>
      </c>
      <c r="C12" s="31">
        <f>'-'!C32</f>
        <v>5138.4700036745853</v>
      </c>
      <c r="D12" s="31">
        <f>'-'!D32</f>
        <v>1165.8606502347418</v>
      </c>
      <c r="E12" s="31">
        <f>'-'!E32</f>
        <v>1761.9187552059229</v>
      </c>
      <c r="F12" s="31">
        <f>'-'!F32</f>
        <v>2677.1143173565724</v>
      </c>
      <c r="G12" s="31">
        <f>'-'!G32</f>
        <v>3804.8004130264067</v>
      </c>
      <c r="H12" s="31">
        <f>'-'!H32</f>
        <v>4871.6151132766126</v>
      </c>
      <c r="I12" s="31">
        <f>'-'!I32</f>
        <v>5278.3166455115997</v>
      </c>
      <c r="J12" s="31">
        <f>'-'!J32</f>
        <v>6014.7150454536932</v>
      </c>
      <c r="K12" s="31">
        <f>'-'!K32</f>
        <v>7235.5676466959894</v>
      </c>
      <c r="L12" s="31">
        <f>'-'!L32</f>
        <v>6662.6869207016071</v>
      </c>
      <c r="M12" s="31">
        <f>'-'!M32</f>
        <v>3063.3272734346724</v>
      </c>
      <c r="N12" s="31">
        <f>'-'!N32</f>
        <v>1087.0724150641736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2439.2159157926526</v>
      </c>
      <c r="D14" s="29">
        <f>'-'!D34</f>
        <v>800.04358108108113</v>
      </c>
      <c r="E14" s="29">
        <f>'-'!E34</f>
        <v>838.29195822454301</v>
      </c>
      <c r="F14" s="29">
        <f>'-'!F34</f>
        <v>1029.2086893482629</v>
      </c>
      <c r="G14" s="29">
        <f>'-'!G34</f>
        <v>1472.5593840658939</v>
      </c>
      <c r="H14" s="29">
        <f>'-'!H34</f>
        <v>1939.489167282047</v>
      </c>
      <c r="I14" s="29">
        <f>'-'!I34</f>
        <v>2394.1348976575309</v>
      </c>
      <c r="J14" s="29">
        <f>'-'!J34</f>
        <v>2952.5892725655235</v>
      </c>
      <c r="K14" s="29">
        <f>'-'!K34</f>
        <v>3096.939768811767</v>
      </c>
      <c r="L14" s="29">
        <f>'-'!L34</f>
        <v>3165.1106840136836</v>
      </c>
      <c r="M14" s="29">
        <f>'-'!M34</f>
        <v>2622.1669680705286</v>
      </c>
      <c r="N14" s="29">
        <f>'-'!N34</f>
        <v>1647.7170700710662</v>
      </c>
      <c r="O14" s="20"/>
      <c r="P14" s="20"/>
    </row>
    <row r="15" spans="2:16" ht="12" customHeight="1" x14ac:dyDescent="0.2">
      <c r="B15" s="49" t="s">
        <v>47</v>
      </c>
      <c r="C15" s="29">
        <f>'-'!C35</f>
        <v>2058.1928202505196</v>
      </c>
      <c r="D15" s="29">
        <f>'-'!D35</f>
        <v>638.44019354838713</v>
      </c>
      <c r="E15" s="29">
        <f>'-'!E35</f>
        <v>543.37968885672933</v>
      </c>
      <c r="F15" s="29">
        <f>'-'!F35</f>
        <v>1153.1643473523645</v>
      </c>
      <c r="G15" s="29">
        <f>'-'!G35</f>
        <v>1273.4550219160926</v>
      </c>
      <c r="H15" s="29">
        <f>'-'!H35</f>
        <v>1806.529513637669</v>
      </c>
      <c r="I15" s="29">
        <f>'-'!I35</f>
        <v>2118.218881599259</v>
      </c>
      <c r="J15" s="29">
        <f>'-'!J35</f>
        <v>2524.9372505323336</v>
      </c>
      <c r="K15" s="29">
        <f>'-'!K35</f>
        <v>2346.1549149022508</v>
      </c>
      <c r="L15" s="29">
        <f>'-'!L35</f>
        <v>2446.5847579991196</v>
      </c>
      <c r="M15" s="29">
        <f>'-'!M35</f>
        <v>2113.6048527392036</v>
      </c>
      <c r="N15" s="29">
        <f>'-'!N35</f>
        <v>1595.9184181001085</v>
      </c>
      <c r="O15" s="20"/>
      <c r="P15" s="20"/>
    </row>
    <row r="16" spans="2:16" ht="12" customHeight="1" x14ac:dyDescent="0.2">
      <c r="B16" s="50" t="s">
        <v>32</v>
      </c>
      <c r="C16" s="31">
        <f>'-'!C36</f>
        <v>2275.0689747252245</v>
      </c>
      <c r="D16" s="31">
        <f>'-'!D36</f>
        <v>744.50361419068736</v>
      </c>
      <c r="E16" s="31">
        <f>'-'!E36</f>
        <v>727.5395788043478</v>
      </c>
      <c r="F16" s="31">
        <f>'-'!F36</f>
        <v>1078.4369467762872</v>
      </c>
      <c r="G16" s="31">
        <f>'-'!G36</f>
        <v>1390.6822973262949</v>
      </c>
      <c r="H16" s="31">
        <f>'-'!H36</f>
        <v>1882.2260263131866</v>
      </c>
      <c r="I16" s="31">
        <f>'-'!I36</f>
        <v>2268.7770204969056</v>
      </c>
      <c r="J16" s="31">
        <f>'-'!J36</f>
        <v>2764.9187793451269</v>
      </c>
      <c r="K16" s="31">
        <f>'-'!K36</f>
        <v>2776.8242530583993</v>
      </c>
      <c r="L16" s="31">
        <f>'-'!L36</f>
        <v>2853.6734439333986</v>
      </c>
      <c r="M16" s="31">
        <f>'-'!M36</f>
        <v>2404.4889094566884</v>
      </c>
      <c r="N16" s="31">
        <f>'-'!N36</f>
        <v>1625.5703046485742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1744.2408804831534</v>
      </c>
      <c r="D18" s="29">
        <f>'-'!D38</f>
        <v>120.5</v>
      </c>
      <c r="E18" s="29">
        <f>'-'!E38</f>
        <v>322.17</v>
      </c>
      <c r="F18" s="29">
        <f>'-'!F38</f>
        <v>655.30999999999995</v>
      </c>
      <c r="G18" s="29">
        <f>'-'!G38</f>
        <v>1027.8900000000001</v>
      </c>
      <c r="H18" s="29">
        <f>'-'!H38</f>
        <v>1607.05</v>
      </c>
      <c r="I18" s="29">
        <f>'-'!I38</f>
        <v>1844.68</v>
      </c>
      <c r="J18" s="29">
        <f>'-'!J38</f>
        <v>2513.06</v>
      </c>
      <c r="K18" s="29">
        <f>'-'!K38</f>
        <v>2297.3200000000002</v>
      </c>
      <c r="L18" s="29">
        <f>'-'!L38</f>
        <v>1840.19</v>
      </c>
      <c r="M18" s="29">
        <f>'-'!M38</f>
        <v>1815.52</v>
      </c>
      <c r="N18" s="29">
        <f>'-'!N38</f>
        <v>899.94</v>
      </c>
      <c r="O18" s="20"/>
      <c r="P18" s="20"/>
    </row>
    <row r="19" spans="2:16" ht="12" customHeight="1" x14ac:dyDescent="0.2">
      <c r="B19" s="49" t="s">
        <v>47</v>
      </c>
      <c r="C19" s="29">
        <f>'-'!C39</f>
        <v>1845.7849310804802</v>
      </c>
      <c r="D19" s="29">
        <f>'-'!D39</f>
        <v>0</v>
      </c>
      <c r="E19" s="29">
        <f>'-'!E39</f>
        <v>405.59</v>
      </c>
      <c r="F19" s="29">
        <f>'-'!F39</f>
        <v>592.1</v>
      </c>
      <c r="G19" s="29">
        <f>'-'!G39</f>
        <v>1024</v>
      </c>
      <c r="H19" s="29">
        <f>'-'!H39</f>
        <v>1565.97</v>
      </c>
      <c r="I19" s="29">
        <f>'-'!I39</f>
        <v>2109.14</v>
      </c>
      <c r="J19" s="29">
        <f>'-'!J39</f>
        <v>2353.7199999999998</v>
      </c>
      <c r="K19" s="29">
        <f>'-'!K39</f>
        <v>2888.45</v>
      </c>
      <c r="L19" s="29">
        <f>'-'!L39</f>
        <v>2045.61</v>
      </c>
      <c r="M19" s="29">
        <f>'-'!M39</f>
        <v>1614.87</v>
      </c>
      <c r="N19" s="29">
        <f>'-'!N39</f>
        <v>1197.22</v>
      </c>
      <c r="O19" s="20"/>
      <c r="P19" s="20"/>
    </row>
    <row r="20" spans="2:16" ht="12" customHeight="1" x14ac:dyDescent="0.2">
      <c r="B20" s="50" t="s">
        <v>32</v>
      </c>
      <c r="C20" s="31">
        <f>'-'!C40</f>
        <v>1813.4936561204895</v>
      </c>
      <c r="D20" s="31">
        <f>'-'!D40</f>
        <v>120.5</v>
      </c>
      <c r="E20" s="31">
        <f>'-'!E40</f>
        <v>370.75527472527477</v>
      </c>
      <c r="F20" s="31">
        <f>'-'!F40</f>
        <v>612.30748538011699</v>
      </c>
      <c r="G20" s="31">
        <f>'-'!G40</f>
        <v>1025.0803924528302</v>
      </c>
      <c r="H20" s="31">
        <f>'-'!H40</f>
        <v>1577.9430653266334</v>
      </c>
      <c r="I20" s="31">
        <f>'-'!I40</f>
        <v>2024.4411514271892</v>
      </c>
      <c r="J20" s="31">
        <f>'-'!J40</f>
        <v>2403.337265822785</v>
      </c>
      <c r="K20" s="31">
        <f>'-'!K40</f>
        <v>2699.5375153643545</v>
      </c>
      <c r="L20" s="31">
        <f>'-'!L40</f>
        <v>1973.5154807692306</v>
      </c>
      <c r="M20" s="31">
        <f>'-'!M40</f>
        <v>1698.9747904191615</v>
      </c>
      <c r="N20" s="31">
        <f>'-'!N40</f>
        <v>1044.0364192139739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30.06.2024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30.06.2024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30.06.2024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30.06.2024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4" t="s">
        <v>54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</row>
    <row r="105" spans="1:14" ht="12.75" customHeight="1" x14ac:dyDescent="0.2">
      <c r="A105" s="66" t="s">
        <v>55</v>
      </c>
      <c r="B105" s="84" t="s">
        <v>56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</row>
    <row r="106" spans="1:14" ht="25.5" customHeight="1" x14ac:dyDescent="0.2">
      <c r="A106"/>
      <c r="B106" s="82" t="s">
        <v>57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B4" sqref="B4:O20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2117699</v>
      </c>
      <c r="D6" s="42">
        <v>34830</v>
      </c>
      <c r="E6" s="42">
        <v>121236</v>
      </c>
      <c r="F6" s="42">
        <v>159008</v>
      </c>
      <c r="G6" s="42">
        <v>217013</v>
      </c>
      <c r="H6" s="42">
        <v>271664</v>
      </c>
      <c r="I6" s="42">
        <v>288089</v>
      </c>
      <c r="J6" s="42">
        <v>320639</v>
      </c>
      <c r="K6" s="42">
        <v>285387</v>
      </c>
      <c r="L6" s="42">
        <v>234660</v>
      </c>
      <c r="M6" s="42">
        <v>185173</v>
      </c>
      <c r="N6" s="43"/>
      <c r="O6" s="44">
        <v>43.27818322169486</v>
      </c>
      <c r="P6" s="45">
        <f>MAX(D6:O8)</f>
        <v>616375</v>
      </c>
    </row>
    <row r="7" spans="1:16" ht="12.6" customHeight="1" x14ac:dyDescent="0.2">
      <c r="B7" s="41" t="s">
        <v>4</v>
      </c>
      <c r="C7" s="42">
        <v>1937956</v>
      </c>
      <c r="D7" s="42">
        <v>29248</v>
      </c>
      <c r="E7" s="42">
        <v>101822</v>
      </c>
      <c r="F7" s="42">
        <v>128615</v>
      </c>
      <c r="G7" s="42">
        <v>194753</v>
      </c>
      <c r="H7" s="42">
        <v>247189</v>
      </c>
      <c r="I7" s="42">
        <v>262718</v>
      </c>
      <c r="J7" s="42">
        <v>295736</v>
      </c>
      <c r="K7" s="42">
        <v>276947</v>
      </c>
      <c r="L7" s="42">
        <v>242820</v>
      </c>
      <c r="M7" s="42">
        <v>158108</v>
      </c>
      <c r="N7" s="43"/>
      <c r="O7" s="44">
        <v>43.575659407334321</v>
      </c>
      <c r="P7"/>
    </row>
    <row r="8" spans="1:16" s="2" customFormat="1" ht="12.6" customHeight="1" x14ac:dyDescent="0.2">
      <c r="B8" s="46" t="s">
        <v>5</v>
      </c>
      <c r="C8" s="47">
        <v>4055655</v>
      </c>
      <c r="D8" s="47">
        <v>64078</v>
      </c>
      <c r="E8" s="47">
        <v>223058</v>
      </c>
      <c r="F8" s="47">
        <v>287623</v>
      </c>
      <c r="G8" s="47">
        <v>411766</v>
      </c>
      <c r="H8" s="47">
        <v>518853</v>
      </c>
      <c r="I8" s="47">
        <v>550807</v>
      </c>
      <c r="J8" s="47">
        <v>616375</v>
      </c>
      <c r="K8" s="47">
        <v>562334</v>
      </c>
      <c r="L8" s="47">
        <v>477480</v>
      </c>
      <c r="M8" s="47">
        <v>343281</v>
      </c>
      <c r="N8" s="48"/>
      <c r="O8" s="44">
        <v>43.420329375353674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274758</v>
      </c>
      <c r="D10" s="42">
        <v>2393</v>
      </c>
      <c r="E10" s="42">
        <v>3477</v>
      </c>
      <c r="F10" s="42">
        <v>9272</v>
      </c>
      <c r="G10" s="42">
        <v>17569</v>
      </c>
      <c r="H10" s="42">
        <v>26316</v>
      </c>
      <c r="I10" s="42">
        <v>37436</v>
      </c>
      <c r="J10" s="42">
        <v>46742</v>
      </c>
      <c r="K10" s="42">
        <v>48129</v>
      </c>
      <c r="L10" s="42">
        <v>41191</v>
      </c>
      <c r="M10" s="42">
        <v>23665</v>
      </c>
      <c r="N10" s="42">
        <v>18568</v>
      </c>
      <c r="O10" s="44">
        <v>48.434438650157603</v>
      </c>
      <c r="P10" s="45">
        <f>MAX(D10:O12)</f>
        <v>55932</v>
      </c>
    </row>
    <row r="11" spans="1:16" x14ac:dyDescent="0.2">
      <c r="B11" s="49" t="s">
        <v>4</v>
      </c>
      <c r="C11" s="42">
        <v>45006</v>
      </c>
      <c r="D11" s="42">
        <v>1867</v>
      </c>
      <c r="E11" s="42">
        <v>845</v>
      </c>
      <c r="F11" s="42">
        <v>1744</v>
      </c>
      <c r="G11" s="42">
        <v>2805</v>
      </c>
      <c r="H11" s="42">
        <v>4008</v>
      </c>
      <c r="I11" s="42">
        <v>5107</v>
      </c>
      <c r="J11" s="42">
        <v>6499</v>
      </c>
      <c r="K11" s="42">
        <v>7803</v>
      </c>
      <c r="L11" s="42">
        <v>6414</v>
      </c>
      <c r="M11" s="42">
        <v>3965</v>
      </c>
      <c r="N11" s="42">
        <v>3949</v>
      </c>
      <c r="O11" s="44">
        <v>47.698221134959795</v>
      </c>
      <c r="P11"/>
    </row>
    <row r="12" spans="1:16" x14ac:dyDescent="0.2">
      <c r="B12" s="50" t="s">
        <v>5</v>
      </c>
      <c r="C12" s="47">
        <v>319764</v>
      </c>
      <c r="D12" s="47">
        <v>4260</v>
      </c>
      <c r="E12" s="47">
        <v>4322</v>
      </c>
      <c r="F12" s="47">
        <v>11016</v>
      </c>
      <c r="G12" s="47">
        <v>20374</v>
      </c>
      <c r="H12" s="47">
        <v>30324</v>
      </c>
      <c r="I12" s="47">
        <v>42543</v>
      </c>
      <c r="J12" s="47">
        <v>53241</v>
      </c>
      <c r="K12" s="47">
        <v>55932</v>
      </c>
      <c r="L12" s="47">
        <v>47605</v>
      </c>
      <c r="M12" s="47">
        <v>27630</v>
      </c>
      <c r="N12" s="47">
        <v>22517</v>
      </c>
      <c r="O12" s="44">
        <v>48.330817837655275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364220</v>
      </c>
      <c r="D14" s="42">
        <v>296</v>
      </c>
      <c r="E14" s="42">
        <v>2298</v>
      </c>
      <c r="F14" s="42">
        <v>6966</v>
      </c>
      <c r="G14" s="42">
        <v>13719</v>
      </c>
      <c r="H14" s="42">
        <v>23021</v>
      </c>
      <c r="I14" s="42">
        <v>31121</v>
      </c>
      <c r="J14" s="42">
        <v>43839</v>
      </c>
      <c r="K14" s="42">
        <v>56361</v>
      </c>
      <c r="L14" s="42">
        <v>56417</v>
      </c>
      <c r="M14" s="42">
        <v>43784</v>
      </c>
      <c r="N14" s="42">
        <v>86398</v>
      </c>
      <c r="O14" s="44">
        <v>55.096310169677665</v>
      </c>
      <c r="P14" s="45">
        <f>MAX(D14:O16)</f>
        <v>150928</v>
      </c>
    </row>
    <row r="15" spans="1:16" ht="12" customHeight="1" x14ac:dyDescent="0.2">
      <c r="B15" s="49" t="s">
        <v>4</v>
      </c>
      <c r="C15" s="42">
        <v>275667</v>
      </c>
      <c r="D15" s="42">
        <v>155</v>
      </c>
      <c r="E15" s="42">
        <v>1382</v>
      </c>
      <c r="F15" s="42">
        <v>4589</v>
      </c>
      <c r="G15" s="42">
        <v>9582</v>
      </c>
      <c r="H15" s="42">
        <v>17415</v>
      </c>
      <c r="I15" s="42">
        <v>25912</v>
      </c>
      <c r="J15" s="42">
        <v>34283</v>
      </c>
      <c r="K15" s="42">
        <v>41893</v>
      </c>
      <c r="L15" s="42">
        <v>43161</v>
      </c>
      <c r="M15" s="42">
        <v>32765</v>
      </c>
      <c r="N15" s="42">
        <v>64530</v>
      </c>
      <c r="O15" s="44">
        <v>54.9251666322048</v>
      </c>
      <c r="P15"/>
    </row>
    <row r="16" spans="1:16" ht="12" customHeight="1" x14ac:dyDescent="0.2">
      <c r="B16" s="50" t="s">
        <v>5</v>
      </c>
      <c r="C16" s="47">
        <v>639887</v>
      </c>
      <c r="D16" s="47">
        <v>451</v>
      </c>
      <c r="E16" s="47">
        <v>3680</v>
      </c>
      <c r="F16" s="47">
        <v>11555</v>
      </c>
      <c r="G16" s="47">
        <v>23301</v>
      </c>
      <c r="H16" s="47">
        <v>40436</v>
      </c>
      <c r="I16" s="47">
        <v>57033</v>
      </c>
      <c r="J16" s="47">
        <v>78122</v>
      </c>
      <c r="K16" s="47">
        <v>98254</v>
      </c>
      <c r="L16" s="47">
        <v>99578</v>
      </c>
      <c r="M16" s="47">
        <v>76549</v>
      </c>
      <c r="N16" s="47">
        <v>150928</v>
      </c>
      <c r="O16" s="44">
        <v>55.022580549378247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3146</v>
      </c>
      <c r="D18" s="42">
        <v>1</v>
      </c>
      <c r="E18" s="42">
        <v>38</v>
      </c>
      <c r="F18" s="42">
        <v>164</v>
      </c>
      <c r="G18" s="42">
        <v>368</v>
      </c>
      <c r="H18" s="42">
        <v>580</v>
      </c>
      <c r="I18" s="42">
        <v>662</v>
      </c>
      <c r="J18" s="42">
        <v>492</v>
      </c>
      <c r="K18" s="42">
        <v>364</v>
      </c>
      <c r="L18" s="42">
        <v>219</v>
      </c>
      <c r="M18" s="42">
        <v>140</v>
      </c>
      <c r="N18" s="42">
        <v>118</v>
      </c>
      <c r="O18" s="44">
        <v>43.8</v>
      </c>
      <c r="P18" s="45">
        <f>MAX(D18:O20)</f>
        <v>2067</v>
      </c>
    </row>
    <row r="19" spans="1:19" ht="12" customHeight="1" x14ac:dyDescent="0.2">
      <c r="B19" s="49" t="s">
        <v>4</v>
      </c>
      <c r="C19" s="42">
        <v>6747</v>
      </c>
      <c r="D19" s="42">
        <v>0</v>
      </c>
      <c r="E19" s="42">
        <v>53</v>
      </c>
      <c r="F19" s="42">
        <v>349</v>
      </c>
      <c r="G19" s="42">
        <v>957</v>
      </c>
      <c r="H19" s="42">
        <v>1410</v>
      </c>
      <c r="I19" s="42">
        <v>1405</v>
      </c>
      <c r="J19" s="42">
        <v>1088</v>
      </c>
      <c r="K19" s="42">
        <v>775</v>
      </c>
      <c r="L19" s="42">
        <v>405</v>
      </c>
      <c r="M19" s="42">
        <v>194</v>
      </c>
      <c r="N19" s="42">
        <v>111</v>
      </c>
      <c r="O19" s="44">
        <v>42.48</v>
      </c>
      <c r="P19"/>
    </row>
    <row r="20" spans="1:19" ht="12" customHeight="1" x14ac:dyDescent="0.2">
      <c r="B20" s="50" t="s">
        <v>5</v>
      </c>
      <c r="C20" s="47">
        <v>9893</v>
      </c>
      <c r="D20" s="47">
        <v>1</v>
      </c>
      <c r="E20" s="47">
        <v>91</v>
      </c>
      <c r="F20" s="47">
        <v>513</v>
      </c>
      <c r="G20" s="47">
        <v>1325</v>
      </c>
      <c r="H20" s="47">
        <v>1990</v>
      </c>
      <c r="I20" s="47">
        <v>2067</v>
      </c>
      <c r="J20" s="47">
        <v>1580</v>
      </c>
      <c r="K20" s="47">
        <v>1139</v>
      </c>
      <c r="L20" s="47">
        <v>624</v>
      </c>
      <c r="M20" s="47">
        <v>334</v>
      </c>
      <c r="N20" s="47">
        <v>229</v>
      </c>
      <c r="O20" s="44">
        <v>42.899763469119577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5499.5074731737477</v>
      </c>
      <c r="D26" s="60">
        <v>660.59369049669829</v>
      </c>
      <c r="E26" s="60">
        <v>1075.8831089162584</v>
      </c>
      <c r="F26" s="60">
        <v>2637.6498463599319</v>
      </c>
      <c r="G26" s="60">
        <v>4307.9081863759311</v>
      </c>
      <c r="H26" s="60">
        <v>5655.0403639790329</v>
      </c>
      <c r="I26" s="60">
        <v>6416.3200280121773</v>
      </c>
      <c r="J26" s="60">
        <v>6618.7461459148753</v>
      </c>
      <c r="K26" s="60">
        <v>6876.7631346207072</v>
      </c>
      <c r="L26" s="60">
        <v>6571.2661860990356</v>
      </c>
      <c r="M26" s="60">
        <v>6086.4993934320883</v>
      </c>
      <c r="N26" s="61"/>
      <c r="O26" s="62"/>
      <c r="P26" s="45">
        <f>MAX(C26:N28)</f>
        <v>6876.7631346207072</v>
      </c>
      <c r="R26" s="6"/>
      <c r="S26" s="6"/>
    </row>
    <row r="27" spans="1:19" ht="11.25" customHeight="1" x14ac:dyDescent="0.2">
      <c r="B27" s="49" t="s">
        <v>4</v>
      </c>
      <c r="C27" s="60">
        <v>5019.0727153867265</v>
      </c>
      <c r="D27" s="60">
        <v>535.79536139223205</v>
      </c>
      <c r="E27" s="60">
        <v>884.20484600577458</v>
      </c>
      <c r="F27" s="60">
        <v>2228.8153978151854</v>
      </c>
      <c r="G27" s="60">
        <v>3426.9802861573371</v>
      </c>
      <c r="H27" s="60">
        <v>4570.9726740672113</v>
      </c>
      <c r="I27" s="60">
        <v>5534.7339839295382</v>
      </c>
      <c r="J27" s="60">
        <v>6274.393243771472</v>
      </c>
      <c r="K27" s="60">
        <v>6709.9169762445526</v>
      </c>
      <c r="L27" s="60">
        <v>6738.0296086401459</v>
      </c>
      <c r="M27" s="60">
        <v>4636.1585545955932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5269.9363135307549</v>
      </c>
      <c r="D28" s="63">
        <v>603.63027825462723</v>
      </c>
      <c r="E28" s="63">
        <v>988.38539941437421</v>
      </c>
      <c r="F28" s="63">
        <v>2454.833303178119</v>
      </c>
      <c r="G28" s="63">
        <v>3891.2556425736939</v>
      </c>
      <c r="H28" s="63">
        <v>5138.5749909319211</v>
      </c>
      <c r="I28" s="63">
        <v>5995.830596452116</v>
      </c>
      <c r="J28" s="63">
        <v>6453.5260285053737</v>
      </c>
      <c r="K28" s="63">
        <v>6794.592141894319</v>
      </c>
      <c r="L28" s="63">
        <v>6656.0728675546625</v>
      </c>
      <c r="M28" s="63">
        <v>5418.5029434486614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5325.9200633102591</v>
      </c>
      <c r="D30" s="60">
        <v>1137.2378353531133</v>
      </c>
      <c r="E30" s="60">
        <v>1733.6602674719584</v>
      </c>
      <c r="F30" s="60">
        <v>2601.4974994607423</v>
      </c>
      <c r="G30" s="60">
        <v>3798.3065720871996</v>
      </c>
      <c r="H30" s="60">
        <v>4977.7005357957132</v>
      </c>
      <c r="I30" s="60">
        <v>5403.4523951543961</v>
      </c>
      <c r="J30" s="60">
        <v>6177.7694171195089</v>
      </c>
      <c r="K30" s="60">
        <v>7420.1227114629446</v>
      </c>
      <c r="L30" s="60">
        <v>7025.8088050787792</v>
      </c>
      <c r="M30" s="60">
        <v>3120.8403691105004</v>
      </c>
      <c r="N30" s="60">
        <v>1148.2276938819473</v>
      </c>
      <c r="O30" s="62"/>
      <c r="P30" s="45">
        <f>MAX(C30:N32)</f>
        <v>7420.1227114629446</v>
      </c>
    </row>
    <row r="31" spans="1:19" ht="12" customHeight="1" x14ac:dyDescent="0.2">
      <c r="B31" s="49" t="s">
        <v>4</v>
      </c>
      <c r="C31" s="60">
        <v>3994.1025085544143</v>
      </c>
      <c r="D31" s="60">
        <v>1202.5475254418855</v>
      </c>
      <c r="E31" s="60">
        <v>1878.1965798816566</v>
      </c>
      <c r="F31" s="60">
        <v>3079.1321702981654</v>
      </c>
      <c r="G31" s="60">
        <v>3845.4743137254904</v>
      </c>
      <c r="H31" s="60">
        <v>4175.072204341318</v>
      </c>
      <c r="I31" s="60">
        <v>4361.03019091443</v>
      </c>
      <c r="J31" s="60">
        <v>4841.9980981689487</v>
      </c>
      <c r="K31" s="60">
        <v>6097.2297366397524</v>
      </c>
      <c r="L31" s="60">
        <v>4330.7016479575932</v>
      </c>
      <c r="M31" s="60">
        <v>2720.0618486759145</v>
      </c>
      <c r="N31" s="60">
        <v>799.52336034439111</v>
      </c>
      <c r="O31" s="62"/>
      <c r="P31"/>
    </row>
    <row r="32" spans="1:19" s="2" customFormat="1" ht="12" customHeight="1" x14ac:dyDescent="0.2">
      <c r="B32" s="50" t="s">
        <v>1</v>
      </c>
      <c r="C32" s="63">
        <v>5138.4700036745853</v>
      </c>
      <c r="D32" s="63">
        <v>1165.8606502347418</v>
      </c>
      <c r="E32" s="63">
        <v>1761.9187552059229</v>
      </c>
      <c r="F32" s="63">
        <v>2677.1143173565724</v>
      </c>
      <c r="G32" s="63">
        <v>3804.8004130264067</v>
      </c>
      <c r="H32" s="63">
        <v>4871.6151132766126</v>
      </c>
      <c r="I32" s="63">
        <v>5278.3166455115997</v>
      </c>
      <c r="J32" s="63">
        <v>6014.7150454536932</v>
      </c>
      <c r="K32" s="63">
        <v>7235.5676466959894</v>
      </c>
      <c r="L32" s="63">
        <v>6662.6869207016071</v>
      </c>
      <c r="M32" s="63">
        <v>3063.3272734346724</v>
      </c>
      <c r="N32" s="63">
        <v>1087.0724150641736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2439.2159157926526</v>
      </c>
      <c r="D34" s="60">
        <v>800.04358108108113</v>
      </c>
      <c r="E34" s="60">
        <v>838.29195822454301</v>
      </c>
      <c r="F34" s="60">
        <v>1029.2086893482629</v>
      </c>
      <c r="G34" s="60">
        <v>1472.5593840658939</v>
      </c>
      <c r="H34" s="60">
        <v>1939.489167282047</v>
      </c>
      <c r="I34" s="60">
        <v>2394.1348976575309</v>
      </c>
      <c r="J34" s="60">
        <v>2952.5892725655235</v>
      </c>
      <c r="K34" s="60">
        <v>3096.939768811767</v>
      </c>
      <c r="L34" s="60">
        <v>3165.1106840136836</v>
      </c>
      <c r="M34" s="60">
        <v>2622.1669680705286</v>
      </c>
      <c r="N34" s="60">
        <v>1647.7170700710662</v>
      </c>
      <c r="O34" s="62"/>
      <c r="P34" s="45">
        <f>MAX(C34:N36)</f>
        <v>3165.1106840136836</v>
      </c>
    </row>
    <row r="35" spans="2:16" ht="12" customHeight="1" x14ac:dyDescent="0.2">
      <c r="B35" s="49" t="s">
        <v>4</v>
      </c>
      <c r="C35" s="60">
        <v>2058.1928202505196</v>
      </c>
      <c r="D35" s="60">
        <v>638.44019354838713</v>
      </c>
      <c r="E35" s="60">
        <v>543.37968885672933</v>
      </c>
      <c r="F35" s="60">
        <v>1153.1643473523645</v>
      </c>
      <c r="G35" s="60">
        <v>1273.4550219160926</v>
      </c>
      <c r="H35" s="60">
        <v>1806.529513637669</v>
      </c>
      <c r="I35" s="60">
        <v>2118.218881599259</v>
      </c>
      <c r="J35" s="60">
        <v>2524.9372505323336</v>
      </c>
      <c r="K35" s="60">
        <v>2346.1549149022508</v>
      </c>
      <c r="L35" s="60">
        <v>2446.5847579991196</v>
      </c>
      <c r="M35" s="60">
        <v>2113.6048527392036</v>
      </c>
      <c r="N35" s="60">
        <v>1595.9184181001085</v>
      </c>
      <c r="O35" s="62"/>
      <c r="P35"/>
    </row>
    <row r="36" spans="2:16" s="2" customFormat="1" ht="12" customHeight="1" x14ac:dyDescent="0.2">
      <c r="B36" s="50" t="s">
        <v>1</v>
      </c>
      <c r="C36" s="63">
        <v>2275.0689747252245</v>
      </c>
      <c r="D36" s="63">
        <v>744.50361419068736</v>
      </c>
      <c r="E36" s="63">
        <v>727.5395788043478</v>
      </c>
      <c r="F36" s="63">
        <v>1078.4369467762872</v>
      </c>
      <c r="G36" s="63">
        <v>1390.6822973262949</v>
      </c>
      <c r="H36" s="63">
        <v>1882.2260263131866</v>
      </c>
      <c r="I36" s="63">
        <v>2268.7770204969056</v>
      </c>
      <c r="J36" s="63">
        <v>2764.9187793451269</v>
      </c>
      <c r="K36" s="63">
        <v>2776.8242530583993</v>
      </c>
      <c r="L36" s="63">
        <v>2853.6734439333986</v>
      </c>
      <c r="M36" s="63">
        <v>2404.4889094566884</v>
      </c>
      <c r="N36" s="63">
        <v>1625.5703046485742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1744.2408804831534</v>
      </c>
      <c r="D38" s="60">
        <v>120.5</v>
      </c>
      <c r="E38" s="60">
        <v>322.17</v>
      </c>
      <c r="F38" s="60">
        <v>655.30999999999995</v>
      </c>
      <c r="G38" s="60">
        <v>1027.8900000000001</v>
      </c>
      <c r="H38" s="60">
        <v>1607.05</v>
      </c>
      <c r="I38" s="60">
        <v>1844.68</v>
      </c>
      <c r="J38" s="60">
        <v>2513.06</v>
      </c>
      <c r="K38" s="60">
        <v>2297.3200000000002</v>
      </c>
      <c r="L38" s="60">
        <v>1840.19</v>
      </c>
      <c r="M38" s="60">
        <v>1815.52</v>
      </c>
      <c r="N38" s="60">
        <v>899.94</v>
      </c>
      <c r="O38" s="62"/>
      <c r="P38" s="45">
        <f>MAX(C38:N40)</f>
        <v>2888.45</v>
      </c>
    </row>
    <row r="39" spans="2:16" ht="12" customHeight="1" x14ac:dyDescent="0.2">
      <c r="B39" s="49" t="s">
        <v>4</v>
      </c>
      <c r="C39" s="60">
        <v>1845.7849310804802</v>
      </c>
      <c r="D39" s="60">
        <v>0</v>
      </c>
      <c r="E39" s="60">
        <v>405.59</v>
      </c>
      <c r="F39" s="60">
        <v>592.1</v>
      </c>
      <c r="G39" s="60">
        <v>1024</v>
      </c>
      <c r="H39" s="60">
        <v>1565.97</v>
      </c>
      <c r="I39" s="60">
        <v>2109.14</v>
      </c>
      <c r="J39" s="60">
        <v>2353.7199999999998</v>
      </c>
      <c r="K39" s="60">
        <v>2888.45</v>
      </c>
      <c r="L39" s="60">
        <v>2045.61</v>
      </c>
      <c r="M39" s="60">
        <v>1614.87</v>
      </c>
      <c r="N39" s="60">
        <v>1197.22</v>
      </c>
      <c r="O39" s="62"/>
      <c r="P39"/>
    </row>
    <row r="40" spans="2:16" s="2" customFormat="1" ht="12" customHeight="1" x14ac:dyDescent="0.2">
      <c r="B40" s="50" t="s">
        <v>1</v>
      </c>
      <c r="C40" s="63">
        <v>1813.4936561204895</v>
      </c>
      <c r="D40" s="63">
        <v>120.5</v>
      </c>
      <c r="E40" s="63">
        <v>370.75527472527477</v>
      </c>
      <c r="F40" s="63">
        <v>612.30748538011699</v>
      </c>
      <c r="G40" s="63">
        <v>1025.0803924528302</v>
      </c>
      <c r="H40" s="63">
        <v>1577.9430653266334</v>
      </c>
      <c r="I40" s="63">
        <v>2024.4411514271892</v>
      </c>
      <c r="J40" s="63">
        <v>2403.337265822785</v>
      </c>
      <c r="K40" s="63">
        <v>2699.5375153643545</v>
      </c>
      <c r="L40" s="63">
        <v>1973.5154807692306</v>
      </c>
      <c r="M40" s="63">
        <v>1698.9747904191615</v>
      </c>
      <c r="N40" s="63">
        <v>1044.0364192139739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2019-04-30T08:16:39Z</cp:lastPrinted>
  <dcterms:created xsi:type="dcterms:W3CDTF">2007-02-26T17:24:26Z</dcterms:created>
  <dcterms:modified xsi:type="dcterms:W3CDTF">2024-08-15T10:41:26Z</dcterms:modified>
</cp:coreProperties>
</file>