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Invest_results_PF\invest_result_2024\"/>
    </mc:Choice>
  </mc:AlternateContent>
  <bookViews>
    <workbookView xWindow="0" yWindow="0" windowWidth="28800" windowHeight="11700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Шарп'!$A$1:$F$58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G15" i="6"/>
  <c r="G66" i="6" l="1"/>
  <c r="G57" i="6"/>
  <c r="G56" i="6"/>
  <c r="G55" i="6"/>
  <c r="G54" i="6"/>
  <c r="G53" i="6"/>
  <c r="G52" i="6"/>
  <c r="G51" i="6"/>
  <c r="G50" i="6"/>
  <c r="G49" i="6"/>
  <c r="G36" i="6"/>
  <c r="G35" i="6"/>
  <c r="G34" i="6"/>
  <c r="G33" i="6"/>
  <c r="G32" i="6"/>
  <c r="G31" i="6"/>
  <c r="G30" i="6"/>
  <c r="G29" i="6"/>
  <c r="G28" i="6"/>
  <c r="G8" i="6"/>
  <c r="G9" i="6"/>
  <c r="G10" i="6"/>
  <c r="G11" i="6"/>
  <c r="G12" i="6"/>
  <c r="G7" i="6"/>
</calcChain>
</file>

<file path=xl/sharedStrings.xml><?xml version="1.0" encoding="utf-8"?>
<sst xmlns="http://schemas.openxmlformats.org/spreadsheetml/2006/main" count="250" uniqueCount="71">
  <si>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</si>
  <si>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</si>
  <si>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</si>
  <si>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</si>
  <si>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</si>
  <si>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</si>
  <si>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</si>
  <si>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</si>
  <si>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</si>
  <si>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</si>
  <si>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</si>
  <si>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</si>
  <si>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</si>
  <si>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</si>
  <si>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</si>
  <si>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</si>
  <si>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</si>
  <si>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</si>
  <si>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</si>
  <si>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</si>
  <si>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</si>
  <si>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</si>
  <si>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</si>
  <si>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</si>
  <si>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</si>
  <si>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</si>
  <si>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</si>
  <si>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</si>
  <si>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</si>
  <si>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</si>
  <si>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Немодифицирана претеглена доходност</t>
  </si>
  <si>
    <t>Средноаритметична доходност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</si>
  <si>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</si>
  <si>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</si>
  <si>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</si>
  <si>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2020 г.</t>
  </si>
  <si>
    <t>Коефициент на Шарп за
2020 г.</t>
  </si>
  <si>
    <t>Стандартно отклонение за 2020 г.</t>
  </si>
  <si>
    <t>Доходност за 2021 г.</t>
  </si>
  <si>
    <t>"УПФ ОББ"</t>
  </si>
  <si>
    <t>"ППФ ОББ"</t>
  </si>
  <si>
    <t>"ДПФ ОББ"</t>
  </si>
  <si>
    <t>Стандартно отклонение за 2021 г.</t>
  </si>
  <si>
    <t>Коефициент на Шарп за
2021 г.</t>
  </si>
  <si>
    <t>УПФ "ЦКБ - СИЛА"</t>
  </si>
  <si>
    <t>ППФ "ЦКБ - СИЛА"</t>
  </si>
  <si>
    <t>ДПФ "ЦКБ - СИЛА"</t>
  </si>
  <si>
    <t>Доходност за 2022 г.</t>
  </si>
  <si>
    <t>Стандартно отклонение за 2022 г.</t>
  </si>
  <si>
    <t>Коефициент на Шарп за
2022 г.</t>
  </si>
  <si>
    <t>УПФ "ДАЛЛБОГГ: ЖИВОТ И ЗДРАВЕ"</t>
  </si>
  <si>
    <t>Доходност за 2023 г.</t>
  </si>
  <si>
    <t>ППФ "ДАЛЛБОГГ: ЖИВОТ И ЗДРАВЕ"</t>
  </si>
  <si>
    <t>ДПФ "ДАЛЛБОГГ:ЖИВОТ И ЗДРАВЕ"</t>
  </si>
  <si>
    <t>ДПФ "ДАЛЛБОГГ: ЖИВОТ И ЗДРАВЕ"</t>
  </si>
  <si>
    <t>Стандартно отклонение за 2023 г.</t>
  </si>
  <si>
    <t>Коефициент на Шарп за
2023 г.</t>
  </si>
  <si>
    <t>Стандартно отклонение на доходността на фондовете за допълнително пенсионно осигуряване 
за 2020 г., 2021 г., 2022 г., 2023 г. и 2024 г.</t>
  </si>
  <si>
    <t>Номинална доходност за 2020 г., 2021 г., 2022 г., 2023 г. и 2024 г. и средногеометрична номинална доходност 
за периода 2020 - 2024 г. на фондовете за допълнително пенсионно осигуряване</t>
  </si>
  <si>
    <t>Коефициент на Шарп на фондовете за допълнително пенсионно осигуряване 
за 2020 г., 2021 г., 2022 г., 2023 г. и 2024 г.</t>
  </si>
  <si>
    <t xml:space="preserve"> 2. При изчисляването на номиналната доходност на ФДПО през 2020 г. са използвани стойностите на един дял валидни за 31.12.2019 г. и 31.12.2020 г.</t>
  </si>
  <si>
    <t xml:space="preserve"> 3. При изчисляването на номиналната доходност на ФДПО през 2021 г. са използвани стойностите на един дял валидни за 31.12.2020 г. и 31.12.2021 г.</t>
  </si>
  <si>
    <t xml:space="preserve"> 4. При изчисляването на номиналната доходност на ФДПО през 2022 г. са използвани стойностите на един дял валидни за 31.12.2021 г. и 30.12.2022 г.</t>
  </si>
  <si>
    <t xml:space="preserve"> 5. При изчисляването на номиналната доходност на ФДПО през 2023 г. са използвани стойностите на един дял валидни за 30.12.2022 г. и 29.12.2023 г.</t>
  </si>
  <si>
    <t xml:space="preserve"> 6. При изчисляването на номиналната доходност на ФДПО през 2024 г. са използвани стойностите на един дял валидни за 29.12.2023 г. и 31.12.2024 г.</t>
  </si>
  <si>
    <t>Доходност за 2024 г.</t>
  </si>
  <si>
    <t>Средногеометрична доходност  за периода 2020-2024 г.</t>
  </si>
  <si>
    <t>Стандартно отклонение за 2024 г.</t>
  </si>
  <si>
    <t xml:space="preserve"> 7. Данните за  пенсионните фондовете, управлявани от ПОК "ДаллБогг: Живот и Здраве" са непълни, защото те започват дейността си през 2022 г.</t>
  </si>
  <si>
    <t>Коефициент на Шарп за
2024 г.</t>
  </si>
  <si>
    <t>2. Данни за коефициента на Шарп за част от пенсионните фондове за 2020 г., 2022 г. и 2023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</si>
</sst>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%;\-0.00%;\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/>
    <xf numFmtId="10" fontId="6" fillId="2" borderId="8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9" xfId="0" applyNumberFormat="1" applyFont="1" applyFill="1" applyBorder="1" applyAlignment="1">
      <alignment horizontal="right" indent="1"/>
    </xf>
    <xf numFmtId="0" fontId="6" fillId="2" borderId="7" xfId="0" applyFont="1" applyFill="1" applyBorder="1" applyAlignment="1"/>
    <xf numFmtId="10" fontId="6" fillId="2" borderId="11" xfId="0" applyNumberFormat="1" applyFont="1" applyFill="1" applyBorder="1" applyAlignment="1">
      <alignment horizontal="right" indent="1"/>
    </xf>
    <xf numFmtId="0" fontId="7" fillId="2" borderId="14" xfId="0" applyFont="1" applyFill="1" applyBorder="1" applyAlignment="1">
      <alignment horizontal="left"/>
    </xf>
    <xf numFmtId="10" fontId="7" fillId="2" borderId="10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5" xfId="0" applyFont="1" applyFill="1" applyBorder="1" applyAlignment="1">
      <alignment horizontal="left"/>
    </xf>
    <xf numFmtId="10" fontId="7" fillId="2" borderId="6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6" fillId="2" borderId="11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0" xfId="0" applyNumberFormat="1" applyFont="1" applyFill="1" applyBorder="1" applyAlignment="1">
      <alignment horizontal="right" wrapText="1" indent="1"/>
    </xf>
    <xf numFmtId="0" fontId="6" fillId="2" borderId="12" xfId="0" applyFont="1" applyFill="1" applyBorder="1" applyAlignment="1"/>
    <xf numFmtId="10" fontId="6" fillId="2" borderId="12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10" fontId="6" fillId="2" borderId="10" xfId="0" applyNumberFormat="1" applyFont="1" applyFill="1" applyBorder="1" applyAlignment="1">
      <alignment horizontal="right" indent="1"/>
    </xf>
    <xf numFmtId="0" fontId="6" fillId="2" borderId="10" xfId="0" applyFont="1" applyFill="1" applyBorder="1" applyAlignment="1"/>
    <xf numFmtId="0" fontId="6" fillId="2" borderId="5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164" fontId="1" fillId="2" borderId="0" xfId="3" applyNumberFormat="1" applyFill="1"/>
    <xf numFmtId="2" fontId="6" fillId="2" borderId="9" xfId="0" applyNumberFormat="1" applyFont="1" applyFill="1" applyBorder="1" applyAlignment="1">
      <alignment horizontal="right" indent="1"/>
    </xf>
    <xf numFmtId="2" fontId="6" fillId="2" borderId="12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2" borderId="4" xfId="0" applyNumberFormat="1" applyFont="1" applyFill="1" applyBorder="1" applyAlignment="1">
      <alignment horizontal="right" indent="1"/>
    </xf>
    <xf numFmtId="10" fontId="6" fillId="2" borderId="3" xfId="0" applyNumberFormat="1" applyFont="1" applyFill="1" applyBorder="1" applyAlignment="1">
      <alignment horizontal="right" indent="1"/>
    </xf>
    <xf numFmtId="10" fontId="6" fillId="2" borderId="7" xfId="0" applyNumberFormat="1" applyFont="1" applyFill="1" applyBorder="1" applyAlignment="1">
      <alignment horizontal="right" indent="1"/>
    </xf>
    <xf numFmtId="10" fontId="6" fillId="0" borderId="15" xfId="0" applyNumberFormat="1" applyFont="1" applyFill="1" applyBorder="1" applyAlignment="1">
      <alignment horizontal="right" indent="1"/>
    </xf>
    <xf numFmtId="0" fontId="5" fillId="2" borderId="16" xfId="0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65" fontId="6" fillId="2" borderId="11" xfId="0" applyNumberFormat="1" applyFont="1" applyFill="1" applyBorder="1" applyAlignment="1">
      <alignment horizontal="right" indent="1"/>
    </xf>
    <xf numFmtId="165" fontId="6" fillId="2" borderId="7" xfId="0" applyNumberFormat="1" applyFont="1" applyFill="1" applyBorder="1" applyAlignment="1">
      <alignment horizontal="right" inden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/>
    <xf numFmtId="0" fontId="5" fillId="2" borderId="18" xfId="0" applyFont="1" applyFill="1" applyBorder="1" applyAlignment="1">
      <alignment horizontal="center" wrapText="1"/>
    </xf>
    <xf numFmtId="10" fontId="6" fillId="2" borderId="19" xfId="0" applyNumberFormat="1" applyFont="1" applyFill="1" applyBorder="1" applyAlignment="1">
      <alignment horizontal="right" indent="1"/>
    </xf>
    <xf numFmtId="10" fontId="6" fillId="2" borderId="20" xfId="0" applyNumberFormat="1" applyFont="1" applyFill="1" applyBorder="1" applyAlignment="1">
      <alignment horizontal="right" indent="1"/>
    </xf>
    <xf numFmtId="165" fontId="6" fillId="2" borderId="6" xfId="0" applyNumberFormat="1" applyFont="1" applyFill="1" applyBorder="1" applyAlignment="1">
      <alignment horizontal="right" indent="1"/>
    </xf>
    <xf numFmtId="165" fontId="6" fillId="2" borderId="21" xfId="0" applyNumberFormat="1" applyFont="1" applyFill="1" applyBorder="1" applyAlignment="1">
      <alignment horizontal="right" indent="1"/>
    </xf>
    <xf numFmtId="10" fontId="6" fillId="0" borderId="20" xfId="0" applyNumberFormat="1" applyFont="1" applyFill="1" applyBorder="1" applyAlignment="1">
      <alignment horizontal="right" indent="1"/>
    </xf>
    <xf numFmtId="10" fontId="6" fillId="0" borderId="9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2" fontId="6" fillId="2" borderId="19" xfId="0" applyNumberFormat="1" applyFont="1" applyFill="1" applyBorder="1" applyAlignment="1">
      <alignment horizontal="right" indent="1"/>
    </xf>
    <xf numFmtId="2" fontId="6" fillId="2" borderId="20" xfId="0" applyNumberFormat="1" applyFont="1" applyFill="1" applyBorder="1" applyAlignment="1">
      <alignment horizontal="right" indent="1"/>
    </xf>
    <xf numFmtId="2" fontId="6" fillId="2" borderId="21" xfId="0" applyNumberFormat="1" applyFont="1" applyFill="1" applyBorder="1" applyAlignment="1">
      <alignment horizontal="right" indent="1"/>
    </xf>
    <xf numFmtId="2" fontId="6" fillId="2" borderId="22" xfId="0" applyNumberFormat="1" applyFont="1" applyFill="1" applyBorder="1" applyAlignment="1">
      <alignment horizontal="right" indent="1"/>
    </xf>
    <xf numFmtId="2" fontId="6" fillId="2" borderId="23" xfId="0" applyNumberFormat="1" applyFont="1" applyFill="1" applyBorder="1" applyAlignment="1">
      <alignment horizontal="right" indent="1"/>
    </xf>
    <xf numFmtId="2" fontId="6" fillId="2" borderId="24" xfId="0" applyNumberFormat="1" applyFont="1" applyFill="1" applyBorder="1" applyAlignment="1">
      <alignment horizontal="right" indent="1"/>
    </xf>
    <xf numFmtId="2" fontId="6" fillId="2" borderId="10" xfId="0" applyNumberFormat="1" applyFont="1" applyFill="1" applyBorder="1" applyAlignment="1">
      <alignment horizontal="right" indent="1"/>
    </xf>
    <xf numFmtId="2" fontId="6" fillId="2" borderId="6" xfId="0" applyNumberFormat="1" applyFont="1" applyFill="1" applyBorder="1" applyAlignment="1">
      <alignment horizontal="right" indent="1"/>
    </xf>
    <xf numFmtId="10" fontId="6" fillId="0" borderId="12" xfId="0" applyNumberFormat="1" applyFont="1" applyFill="1" applyBorder="1" applyAlignment="1">
      <alignment horizontal="right" indent="1"/>
    </xf>
    <xf numFmtId="0" fontId="5" fillId="2" borderId="13" xfId="0" applyFont="1" applyFill="1" applyBorder="1" applyAlignment="1">
      <alignment horizontal="center" wrapText="1"/>
    </xf>
    <xf numFmtId="165" fontId="6" fillId="2" borderId="25" xfId="0" applyNumberFormat="1" applyFont="1" applyFill="1" applyBorder="1" applyAlignment="1">
      <alignment horizontal="right" indent="1"/>
    </xf>
    <xf numFmtId="165" fontId="6" fillId="2" borderId="12" xfId="0" applyNumberFormat="1" applyFont="1" applyFill="1" applyBorder="1" applyAlignment="1">
      <alignment horizontal="right" indent="1"/>
    </xf>
    <xf numFmtId="10" fontId="6" fillId="0" borderId="6" xfId="0" applyNumberFormat="1" applyFont="1" applyFill="1" applyBorder="1" applyAlignment="1">
      <alignment horizontal="right" indent="1"/>
    </xf>
    <xf numFmtId="10" fontId="6" fillId="0" borderId="8" xfId="0" applyNumberFormat="1" applyFont="1" applyFill="1" applyBorder="1" applyAlignment="1">
      <alignment horizontal="right" indent="1"/>
    </xf>
    <xf numFmtId="2" fontId="6" fillId="0" borderId="24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  <xf numFmtId="2" fontId="6" fillId="0" borderId="23" xfId="0" applyNumberFormat="1" applyFont="1" applyFill="1" applyBorder="1" applyAlignment="1">
      <alignment horizontal="right" indent="1"/>
    </xf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DD65C3"/>
      <color rgb="FFA22487"/>
      <color rgb="FFF7903B"/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универсалните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Доходност!$B$7:$B$16</c:f>
              <c:numCache>
                <c:formatCode>0.00%</c:formatCode>
                <c:ptCount val="10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F61-9F1B-4E845407078E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Доходност!$C$7:$C$16</c:f>
              <c:numCache>
                <c:formatCode>0.00%</c:formatCode>
                <c:ptCount val="10"/>
                <c:pt idx="0">
                  <c:v>4.5471084465492195E-2</c:v>
                </c:pt>
                <c:pt idx="1">
                  <c:v>1.5645409143296263E-2</c:v>
                </c:pt>
                <c:pt idx="2">
                  <c:v>3.638677986250527E-2</c:v>
                </c:pt>
                <c:pt idx="3">
                  <c:v>5.3282431129825891E-2</c:v>
                </c:pt>
                <c:pt idx="4">
                  <c:v>6.5588128643552457E-2</c:v>
                </c:pt>
                <c:pt idx="5">
                  <c:v>5.3886564063639231E-2</c:v>
                </c:pt>
                <c:pt idx="6">
                  <c:v>3.7009939956607285E-2</c:v>
                </c:pt>
                <c:pt idx="7">
                  <c:v>1.9569080852253506E-2</c:v>
                </c:pt>
                <c:pt idx="8">
                  <c:v>5.0131162597585543E-2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F61-9F1B-4E845407078E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9A-4F61-9F1B-4E845407078E}"/>
              </c:ext>
            </c:extLst>
          </c:dPt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Доходност!$D$7:$D$16</c:f>
              <c:numCache>
                <c:formatCode>0.00%</c:formatCode>
                <c:ptCount val="10"/>
                <c:pt idx="0">
                  <c:v>-0.12096549656250666</c:v>
                </c:pt>
                <c:pt idx="1">
                  <c:v>-8.7286877417280584E-2</c:v>
                </c:pt>
                <c:pt idx="2">
                  <c:v>-0.13492368374065999</c:v>
                </c:pt>
                <c:pt idx="3">
                  <c:v>-0.11080739358179303</c:v>
                </c:pt>
                <c:pt idx="4">
                  <c:v>-0.12637425920884549</c:v>
                </c:pt>
                <c:pt idx="5">
                  <c:v>-3.0623800611244145E-2</c:v>
                </c:pt>
                <c:pt idx="6">
                  <c:v>-5.5206179296922508E-2</c:v>
                </c:pt>
                <c:pt idx="7">
                  <c:v>-7.7890283789341708E-2</c:v>
                </c:pt>
                <c:pt idx="8">
                  <c:v>-6.4714973761771155E-2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A-4F61-9F1B-4E845407078E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Доходност!$E$7:$E$16</c:f>
              <c:numCache>
                <c:formatCode>0.00%</c:formatCode>
                <c:ptCount val="10"/>
                <c:pt idx="0">
                  <c:v>8.1926272445971282E-2</c:v>
                </c:pt>
                <c:pt idx="1">
                  <c:v>8.5009609556716992E-2</c:v>
                </c:pt>
                <c:pt idx="2">
                  <c:v>7.6760942171297142E-2</c:v>
                </c:pt>
                <c:pt idx="3">
                  <c:v>9.201278387931143E-2</c:v>
                </c:pt>
                <c:pt idx="4">
                  <c:v>9.5228107602787659E-2</c:v>
                </c:pt>
                <c:pt idx="5">
                  <c:v>8.024166348945648E-2</c:v>
                </c:pt>
                <c:pt idx="6">
                  <c:v>3.2837012288934764E-2</c:v>
                </c:pt>
                <c:pt idx="7">
                  <c:v>8.8129929343131685E-2</c:v>
                </c:pt>
                <c:pt idx="8">
                  <c:v>6.9628320171140512E-2</c:v>
                </c:pt>
                <c:pt idx="9">
                  <c:v>0.10080448693656141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A-4F61-9F1B-4E845407078E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Доходност!$F$7:$F$16</c:f>
              <c:numCache>
                <c:formatCode>0.00%</c:formatCode>
                <c:ptCount val="10"/>
                <c:pt idx="0">
                  <c:v>4.9261915753679331E-2</c:v>
                </c:pt>
                <c:pt idx="1">
                  <c:v>5.0132014304334671E-2</c:v>
                </c:pt>
                <c:pt idx="2">
                  <c:v>5.1080687039306794E-2</c:v>
                </c:pt>
                <c:pt idx="3">
                  <c:v>5.5185242598047024E-2</c:v>
                </c:pt>
                <c:pt idx="4">
                  <c:v>5.9907859315839085E-2</c:v>
                </c:pt>
                <c:pt idx="5">
                  <c:v>5.5081946442954388E-2</c:v>
                </c:pt>
                <c:pt idx="6">
                  <c:v>8.9246092094437804E-2</c:v>
                </c:pt>
                <c:pt idx="7">
                  <c:v>0.10617851054693084</c:v>
                </c:pt>
                <c:pt idx="8">
                  <c:v>5.9035928143712724E-2</c:v>
                </c:pt>
                <c:pt idx="9">
                  <c:v>8.6517749122134044E-2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61-9F1B-4E845407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Доходност!$B$28:$B$37</c:f>
              <c:numCache>
                <c:formatCode>0.00%</c:formatCode>
                <c:ptCount val="10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6-491B-958F-254C68E4F1ED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Доходност!$C$28:$C$37</c:f>
              <c:numCache>
                <c:formatCode>0.00%</c:formatCode>
                <c:ptCount val="10"/>
                <c:pt idx="0">
                  <c:v>5.0573824762745634E-2</c:v>
                </c:pt>
                <c:pt idx="1">
                  <c:v>4.1701471758154307E-2</c:v>
                </c:pt>
                <c:pt idx="2">
                  <c:v>3.9972365353061479E-2</c:v>
                </c:pt>
                <c:pt idx="3">
                  <c:v>6.0553941802986344E-2</c:v>
                </c:pt>
                <c:pt idx="4">
                  <c:v>6.973685640685634E-2</c:v>
                </c:pt>
                <c:pt idx="5">
                  <c:v>4.9231187642594154E-2</c:v>
                </c:pt>
                <c:pt idx="6">
                  <c:v>4.82499849511413E-2</c:v>
                </c:pt>
                <c:pt idx="7">
                  <c:v>2.9671578832036749E-2</c:v>
                </c:pt>
                <c:pt idx="8">
                  <c:v>6.0558302759610827E-2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6-491B-958F-254C68E4F1ED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B6-491B-958F-254C68E4F1ED}"/>
              </c:ext>
            </c:extLst>
          </c:dPt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Доходност!$D$28:$D$37</c:f>
              <c:numCache>
                <c:formatCode>0.00%</c:formatCode>
                <c:ptCount val="10"/>
                <c:pt idx="0">
                  <c:v>-0.12230181822001418</c:v>
                </c:pt>
                <c:pt idx="1">
                  <c:v>-2.5459769840626034E-2</c:v>
                </c:pt>
                <c:pt idx="2">
                  <c:v>-0.13343814701225665</c:v>
                </c:pt>
                <c:pt idx="3">
                  <c:v>-0.10723767193224831</c:v>
                </c:pt>
                <c:pt idx="4">
                  <c:v>-0.12261351974720325</c:v>
                </c:pt>
                <c:pt idx="5">
                  <c:v>7.2193848162513952E-3</c:v>
                </c:pt>
                <c:pt idx="6">
                  <c:v>-2.4794706719327153E-2</c:v>
                </c:pt>
                <c:pt idx="7">
                  <c:v>-8.1767698600073047E-2</c:v>
                </c:pt>
                <c:pt idx="8">
                  <c:v>-5.4483322905135467E-2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6-491B-958F-254C68E4F1ED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Доходност!$E$28:$E$37</c:f>
              <c:numCache>
                <c:formatCode>0.00%</c:formatCode>
                <c:ptCount val="10"/>
                <c:pt idx="0">
                  <c:v>7.5479149588018268E-2</c:v>
                </c:pt>
                <c:pt idx="1">
                  <c:v>5.9978547604237598E-2</c:v>
                </c:pt>
                <c:pt idx="2">
                  <c:v>8.2014131115284883E-2</c:v>
                </c:pt>
                <c:pt idx="3">
                  <c:v>9.704916709276358E-2</c:v>
                </c:pt>
                <c:pt idx="4">
                  <c:v>9.8110629230528712E-2</c:v>
                </c:pt>
                <c:pt idx="5">
                  <c:v>5.388120019825382E-2</c:v>
                </c:pt>
                <c:pt idx="6">
                  <c:v>1.7011142298205328E-2</c:v>
                </c:pt>
                <c:pt idx="7">
                  <c:v>0.10074599840660525</c:v>
                </c:pt>
                <c:pt idx="8">
                  <c:v>7.4338254008653681E-2</c:v>
                </c:pt>
                <c:pt idx="9">
                  <c:v>9.4867676544998503E-2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6-491B-958F-254C68E4F1ED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Доходност!$F$28:$F$37</c:f>
              <c:numCache>
                <c:formatCode>0.00%</c:formatCode>
                <c:ptCount val="10"/>
                <c:pt idx="0">
                  <c:v>5.0513817718504717E-2</c:v>
                </c:pt>
                <c:pt idx="1">
                  <c:v>4.8614031115567391E-2</c:v>
                </c:pt>
                <c:pt idx="2">
                  <c:v>5.3946342961056271E-2</c:v>
                </c:pt>
                <c:pt idx="3">
                  <c:v>5.6212092407136094E-2</c:v>
                </c:pt>
                <c:pt idx="4">
                  <c:v>6.8406038587480733E-2</c:v>
                </c:pt>
                <c:pt idx="5">
                  <c:v>5.1732402391266863E-2</c:v>
                </c:pt>
                <c:pt idx="6">
                  <c:v>0.115419998584672</c:v>
                </c:pt>
                <c:pt idx="7">
                  <c:v>0.11735096723253058</c:v>
                </c:pt>
                <c:pt idx="8">
                  <c:v>6.4444483928856933E-2</c:v>
                </c:pt>
                <c:pt idx="9">
                  <c:v>7.895796578967551E-2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6-491B-958F-254C68E4F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Доходност!$B$49:$B$58</c:f>
              <c:numCache>
                <c:formatCode>0.00%</c:formatCode>
                <c:ptCount val="10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6-42F0-BDD4-12E0074BF9A2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Доходност!$C$49:$C$58</c:f>
              <c:numCache>
                <c:formatCode>0.00%</c:formatCode>
                <c:ptCount val="10"/>
                <c:pt idx="0">
                  <c:v>5.492841553450778E-2</c:v>
                </c:pt>
                <c:pt idx="1">
                  <c:v>8.7263543867317273E-2</c:v>
                </c:pt>
                <c:pt idx="2">
                  <c:v>4.9047035754431922E-2</c:v>
                </c:pt>
                <c:pt idx="3">
                  <c:v>6.0986810904266608E-2</c:v>
                </c:pt>
                <c:pt idx="4">
                  <c:v>7.0593042856412991E-2</c:v>
                </c:pt>
                <c:pt idx="5">
                  <c:v>7.001195237676372E-2</c:v>
                </c:pt>
                <c:pt idx="6">
                  <c:v>7.1767052107728269E-2</c:v>
                </c:pt>
                <c:pt idx="7">
                  <c:v>3.4176769732892742E-2</c:v>
                </c:pt>
                <c:pt idx="8">
                  <c:v>7.6691052196548037E-2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6-42F0-BDD4-12E0074BF9A2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B6-42F0-BDD4-12E0074BF9A2}"/>
              </c:ext>
            </c:extLst>
          </c:dPt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Доходност!$D$49:$D$58</c:f>
              <c:numCache>
                <c:formatCode>0.00%</c:formatCode>
                <c:ptCount val="10"/>
                <c:pt idx="0">
                  <c:v>-0.12307342037794122</c:v>
                </c:pt>
                <c:pt idx="1">
                  <c:v>2.4768507144675711E-2</c:v>
                </c:pt>
                <c:pt idx="2">
                  <c:v>-0.12738394414519172</c:v>
                </c:pt>
                <c:pt idx="3">
                  <c:v>-0.10553028245518736</c:v>
                </c:pt>
                <c:pt idx="4">
                  <c:v>-0.11491483372298283</c:v>
                </c:pt>
                <c:pt idx="5">
                  <c:v>1.1697405197342192E-2</c:v>
                </c:pt>
                <c:pt idx="6">
                  <c:v>-5.2647302337888391E-2</c:v>
                </c:pt>
                <c:pt idx="7">
                  <c:v>-4.103392137500339E-2</c:v>
                </c:pt>
                <c:pt idx="8">
                  <c:v>-5.157804882240713E-2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6-42F0-BDD4-12E0074BF9A2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Доходност!$E$49:$E$58</c:f>
              <c:numCache>
                <c:formatCode>0.00%</c:formatCode>
                <c:ptCount val="10"/>
                <c:pt idx="0">
                  <c:v>7.8543369305097643E-2</c:v>
                </c:pt>
                <c:pt idx="1">
                  <c:v>6.3133668674646426E-2</c:v>
                </c:pt>
                <c:pt idx="2">
                  <c:v>8.7262735337360522E-2</c:v>
                </c:pt>
                <c:pt idx="3">
                  <c:v>8.8262643514564795E-2</c:v>
                </c:pt>
                <c:pt idx="4">
                  <c:v>9.6347807336729444E-2</c:v>
                </c:pt>
                <c:pt idx="5">
                  <c:v>7.159552044049966E-2</c:v>
                </c:pt>
                <c:pt idx="6">
                  <c:v>2.8489309751416725E-2</c:v>
                </c:pt>
                <c:pt idx="7">
                  <c:v>9.955053365431453E-2</c:v>
                </c:pt>
                <c:pt idx="8">
                  <c:v>7.1441515451711846E-2</c:v>
                </c:pt>
                <c:pt idx="9">
                  <c:v>9.3387645520401671E-2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6-42F0-BDD4-12E0074BF9A2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Доходност!$F$49:$F$58</c:f>
              <c:numCache>
                <c:formatCode>0.00%</c:formatCode>
                <c:ptCount val="10"/>
                <c:pt idx="0">
                  <c:v>5.8997760241140451E-2</c:v>
                </c:pt>
                <c:pt idx="1">
                  <c:v>6.7031020655837104E-2</c:v>
                </c:pt>
                <c:pt idx="2">
                  <c:v>5.7832948421862929E-2</c:v>
                </c:pt>
                <c:pt idx="3">
                  <c:v>6.4125367651332921E-2</c:v>
                </c:pt>
                <c:pt idx="4">
                  <c:v>7.8513900225196442E-2</c:v>
                </c:pt>
                <c:pt idx="5">
                  <c:v>6.3868222448214773E-2</c:v>
                </c:pt>
                <c:pt idx="6">
                  <c:v>0.13340224789971167</c:v>
                </c:pt>
                <c:pt idx="7">
                  <c:v>0.13612893427996497</c:v>
                </c:pt>
                <c:pt idx="8">
                  <c:v>7.6279069767441809E-2</c:v>
                </c:pt>
                <c:pt idx="9">
                  <c:v>9.1602811057956965E-2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6-42F0-BDD4-12E0074B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отклонение'!$B$7:$B$16</c:f>
              <c:numCache>
                <c:formatCode>0.00%</c:formatCode>
                <c:ptCount val="10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отклонение'!$C$7:$C$16</c:f>
              <c:numCache>
                <c:formatCode>0.00%</c:formatCode>
                <c:ptCount val="10"/>
                <c:pt idx="0">
                  <c:v>3.5011241550699929E-2</c:v>
                </c:pt>
                <c:pt idx="1">
                  <c:v>2.2130068023592145E-2</c:v>
                </c:pt>
                <c:pt idx="2">
                  <c:v>3.2327340732392254E-2</c:v>
                </c:pt>
                <c:pt idx="3">
                  <c:v>3.4001537185299434E-2</c:v>
                </c:pt>
                <c:pt idx="4">
                  <c:v>3.5668183839389474E-2</c:v>
                </c:pt>
                <c:pt idx="5">
                  <c:v>2.6436912003976638E-2</c:v>
                </c:pt>
                <c:pt idx="6">
                  <c:v>4.0061464485485962E-2</c:v>
                </c:pt>
                <c:pt idx="7">
                  <c:v>2.3680858837955902E-2</c:v>
                </c:pt>
                <c:pt idx="8">
                  <c:v>1.8153389299507168E-2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отклонение'!$D$7:$D$16</c:f>
              <c:numCache>
                <c:formatCode>0.00%</c:formatCode>
                <c:ptCount val="10"/>
                <c:pt idx="0">
                  <c:v>7.3403500979901989E-2</c:v>
                </c:pt>
                <c:pt idx="1">
                  <c:v>5.2987353677307857E-2</c:v>
                </c:pt>
                <c:pt idx="2">
                  <c:v>7.0387861394372683E-2</c:v>
                </c:pt>
                <c:pt idx="3">
                  <c:v>7.2346074836463478E-2</c:v>
                </c:pt>
                <c:pt idx="4">
                  <c:v>6.8930874106955364E-2</c:v>
                </c:pt>
                <c:pt idx="5">
                  <c:v>4.2782004780125685E-2</c:v>
                </c:pt>
                <c:pt idx="6">
                  <c:v>5.7226715598585151E-2</c:v>
                </c:pt>
                <c:pt idx="7">
                  <c:v>4.9194025908168695E-2</c:v>
                </c:pt>
                <c:pt idx="8">
                  <c:v>3.8683302655719801E-2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отклонение'!$E$7:$E$16</c:f>
              <c:numCache>
                <c:formatCode>0.00%</c:formatCode>
                <c:ptCount val="10"/>
                <c:pt idx="0">
                  <c:v>3.5834051286588016E-2</c:v>
                </c:pt>
                <c:pt idx="1">
                  <c:v>2.7215471763535934E-2</c:v>
                </c:pt>
                <c:pt idx="2">
                  <c:v>3.6086971204137036E-2</c:v>
                </c:pt>
                <c:pt idx="3">
                  <c:v>3.9361310274427623E-2</c:v>
                </c:pt>
                <c:pt idx="4">
                  <c:v>3.8417460128734496E-2</c:v>
                </c:pt>
                <c:pt idx="5">
                  <c:v>3.0280312877895579E-2</c:v>
                </c:pt>
                <c:pt idx="6">
                  <c:v>5.7871431909843035E-2</c:v>
                </c:pt>
                <c:pt idx="7">
                  <c:v>3.7110937190782921E-2</c:v>
                </c:pt>
                <c:pt idx="8">
                  <c:v>2.2674343423023345E-2</c:v>
                </c:pt>
                <c:pt idx="9">
                  <c:v>4.7675515517338465E-2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694367863966626E-2"/>
                  <c:y val="-0.134459580727216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3.7827935236055189E-2"/>
                  <c:y val="-0.1435354128291804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3.6442478695200883E-2"/>
                  <c:y val="-0.1570857675048683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3.42173915917941E-2"/>
                  <c:y val="-0.1177975333728445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3.3671697838777707E-2"/>
                  <c:y val="-0.153716710861013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2.8079758292178212E-2"/>
                  <c:y val="-0.11517201478847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3.2836298485359482E-2"/>
                  <c:y val="-1.9116248001133534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3.9171211910853709E-2"/>
                  <c:y val="-2.1120142240284513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3.2748236445255423E-2"/>
                  <c:y val="-5.65553536577158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отклонение'!$F$7:$F$16</c:f>
              <c:numCache>
                <c:formatCode>0.00%</c:formatCode>
                <c:ptCount val="10"/>
                <c:pt idx="0">
                  <c:v>3.2908460348234317E-2</c:v>
                </c:pt>
                <c:pt idx="1">
                  <c:v>2.4285270602395718E-2</c:v>
                </c:pt>
                <c:pt idx="2">
                  <c:v>3.068780188732953E-2</c:v>
                </c:pt>
                <c:pt idx="3">
                  <c:v>3.5436156304987962E-2</c:v>
                </c:pt>
                <c:pt idx="4">
                  <c:v>3.7111997158836188E-2</c:v>
                </c:pt>
                <c:pt idx="5">
                  <c:v>2.4002882372816298E-2</c:v>
                </c:pt>
                <c:pt idx="6">
                  <c:v>6.1649273282929871E-2</c:v>
                </c:pt>
                <c:pt idx="7">
                  <c:v>6.4836546489052335E-2</c:v>
                </c:pt>
                <c:pt idx="8">
                  <c:v>2.5022224295873124E-2</c:v>
                </c:pt>
                <c:pt idx="9">
                  <c:v>5.4354778774046125E-2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5936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отклонение'!$B$24:$B$33</c:f>
              <c:numCache>
                <c:formatCode>0.00%</c:formatCode>
                <c:ptCount val="10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отклонение'!$C$24:$C$33</c:f>
              <c:numCache>
                <c:formatCode>0.00%</c:formatCode>
                <c:ptCount val="10"/>
                <c:pt idx="0">
                  <c:v>3.4498899655001816E-2</c:v>
                </c:pt>
                <c:pt idx="1">
                  <c:v>4.4335791625240852E-2</c:v>
                </c:pt>
                <c:pt idx="2">
                  <c:v>3.2659375034773841E-2</c:v>
                </c:pt>
                <c:pt idx="3">
                  <c:v>3.3662809928650686E-2</c:v>
                </c:pt>
                <c:pt idx="4">
                  <c:v>3.6434137026347228E-2</c:v>
                </c:pt>
                <c:pt idx="5">
                  <c:v>3.3125305869310707E-2</c:v>
                </c:pt>
                <c:pt idx="6">
                  <c:v>3.695454751809496E-2</c:v>
                </c:pt>
                <c:pt idx="7">
                  <c:v>2.1916855991074007E-2</c:v>
                </c:pt>
                <c:pt idx="8">
                  <c:v>1.9848428704892049E-2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отклонение'!$D$24:$D$33</c:f>
              <c:numCache>
                <c:formatCode>0.00%</c:formatCode>
                <c:ptCount val="10"/>
                <c:pt idx="0">
                  <c:v>7.1170714306681718E-2</c:v>
                </c:pt>
                <c:pt idx="1">
                  <c:v>6.5508141496193301E-2</c:v>
                </c:pt>
                <c:pt idx="2">
                  <c:v>7.167526972580128E-2</c:v>
                </c:pt>
                <c:pt idx="3">
                  <c:v>7.1641747981044904E-2</c:v>
                </c:pt>
                <c:pt idx="4">
                  <c:v>6.9435597818538433E-2</c:v>
                </c:pt>
                <c:pt idx="5">
                  <c:v>4.7815184021479266E-2</c:v>
                </c:pt>
                <c:pt idx="6">
                  <c:v>4.5101155222843255E-2</c:v>
                </c:pt>
                <c:pt idx="7">
                  <c:v>4.5706309380556559E-2</c:v>
                </c:pt>
                <c:pt idx="8">
                  <c:v>3.8554294701380463E-2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отклонение'!$E$24:$E$33</c:f>
              <c:numCache>
                <c:formatCode>0.00%</c:formatCode>
                <c:ptCount val="10"/>
                <c:pt idx="0">
                  <c:v>3.4745000307387142E-2</c:v>
                </c:pt>
                <c:pt idx="1">
                  <c:v>6.3852348263599965E-2</c:v>
                </c:pt>
                <c:pt idx="2">
                  <c:v>3.7059315130778696E-2</c:v>
                </c:pt>
                <c:pt idx="3">
                  <c:v>4.0032877939292666E-2</c:v>
                </c:pt>
                <c:pt idx="4">
                  <c:v>3.8658407104751984E-2</c:v>
                </c:pt>
                <c:pt idx="5">
                  <c:v>6.2454739745596018E-2</c:v>
                </c:pt>
                <c:pt idx="6">
                  <c:v>5.9625313320636461E-2</c:v>
                </c:pt>
                <c:pt idx="7">
                  <c:v>4.3157125093195067E-2</c:v>
                </c:pt>
                <c:pt idx="8">
                  <c:v>2.4399474645387751E-2</c:v>
                </c:pt>
                <c:pt idx="9">
                  <c:v>3.9646631163545526E-2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526382250077681E-2"/>
                  <c:y val="-0.125065471788402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6658402586326584E-2"/>
                  <c:y val="-3.065190764197956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3.435781484493286E-2"/>
                  <c:y val="-0.13424048080946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7934508816120906E-2"/>
                  <c:y val="-8.270074936285140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3106566968801446E-2"/>
                  <c:y val="-0.1997447832833050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297229219143589E-2"/>
                  <c:y val="-8.943908098444215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3.4135940815962239E-2"/>
                  <c:y val="8.8377648446118506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3.1595628632063312E-2"/>
                  <c:y val="0.113869375023774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3.3526514475363124E-2"/>
                  <c:y val="-3.9024991441287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отклонение'!$F$24:$F$33</c:f>
              <c:numCache>
                <c:formatCode>0.00%</c:formatCode>
                <c:ptCount val="10"/>
                <c:pt idx="0">
                  <c:v>3.248270478964977E-2</c:v>
                </c:pt>
                <c:pt idx="1">
                  <c:v>6.0875883522080454E-2</c:v>
                </c:pt>
                <c:pt idx="2">
                  <c:v>3.239015298272558E-2</c:v>
                </c:pt>
                <c:pt idx="3">
                  <c:v>3.5761642969007044E-2</c:v>
                </c:pt>
                <c:pt idx="4">
                  <c:v>3.8108614134082584E-2</c:v>
                </c:pt>
                <c:pt idx="5">
                  <c:v>5.0335882124367598E-2</c:v>
                </c:pt>
                <c:pt idx="6">
                  <c:v>7.302122131548261E-2</c:v>
                </c:pt>
                <c:pt idx="7">
                  <c:v>0.10565362104890653</c:v>
                </c:pt>
                <c:pt idx="8">
                  <c:v>2.880158177409833E-2</c:v>
                </c:pt>
                <c:pt idx="9">
                  <c:v>5.4731324943896348E-2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100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2586326583229E-2"/>
          <c:y val="0.1685713211350014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отклонение'!$B$41:$B$50</c:f>
              <c:numCache>
                <c:formatCode>0.00%</c:formatCode>
                <c:ptCount val="10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отклонение'!$C$41:$C$50</c:f>
              <c:numCache>
                <c:formatCode>0.00%</c:formatCode>
                <c:ptCount val="10"/>
                <c:pt idx="0">
                  <c:v>3.3754198775102454E-2</c:v>
                </c:pt>
                <c:pt idx="1">
                  <c:v>5.9479172757202547E-2</c:v>
                </c:pt>
                <c:pt idx="2">
                  <c:v>3.2166231780998797E-2</c:v>
                </c:pt>
                <c:pt idx="3">
                  <c:v>3.2262368118881717E-2</c:v>
                </c:pt>
                <c:pt idx="4">
                  <c:v>3.3590348259478403E-2</c:v>
                </c:pt>
                <c:pt idx="5">
                  <c:v>3.7216330167501761E-2</c:v>
                </c:pt>
                <c:pt idx="6">
                  <c:v>5.4178239351663285E-2</c:v>
                </c:pt>
                <c:pt idx="7">
                  <c:v>2.4177418948278316E-2</c:v>
                </c:pt>
                <c:pt idx="8">
                  <c:v>3.2075097656579718E-2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отклонение'!$D$41:$D$50</c:f>
              <c:numCache>
                <c:formatCode>0.00%</c:formatCode>
                <c:ptCount val="10"/>
                <c:pt idx="0">
                  <c:v>7.8475598910656238E-2</c:v>
                </c:pt>
                <c:pt idx="1">
                  <c:v>9.8931999702589368E-2</c:v>
                </c:pt>
                <c:pt idx="2">
                  <c:v>7.1614204349161784E-2</c:v>
                </c:pt>
                <c:pt idx="3">
                  <c:v>7.5298314859039081E-2</c:v>
                </c:pt>
                <c:pt idx="4">
                  <c:v>7.3777003447558318E-2</c:v>
                </c:pt>
                <c:pt idx="5">
                  <c:v>4.9091635475925766E-2</c:v>
                </c:pt>
                <c:pt idx="6">
                  <c:v>5.6657066089671415E-2</c:v>
                </c:pt>
                <c:pt idx="7">
                  <c:v>5.0715702175627424E-2</c:v>
                </c:pt>
                <c:pt idx="8">
                  <c:v>6.0644888215259866E-2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отклонение'!$E$41:$E$50</c:f>
              <c:numCache>
                <c:formatCode>0.00%</c:formatCode>
                <c:ptCount val="10"/>
                <c:pt idx="0">
                  <c:v>3.5558974912692186E-2</c:v>
                </c:pt>
                <c:pt idx="1">
                  <c:v>0.10107095995934412</c:v>
                </c:pt>
                <c:pt idx="2">
                  <c:v>3.6108558327040713E-2</c:v>
                </c:pt>
                <c:pt idx="3">
                  <c:v>3.8480820474261469E-2</c:v>
                </c:pt>
                <c:pt idx="4">
                  <c:v>3.6564755774697547E-2</c:v>
                </c:pt>
                <c:pt idx="5">
                  <c:v>7.1420230319692982E-2</c:v>
                </c:pt>
                <c:pt idx="6">
                  <c:v>4.167456182571054E-2</c:v>
                </c:pt>
                <c:pt idx="7">
                  <c:v>4.2319133612739576E-2</c:v>
                </c:pt>
                <c:pt idx="8">
                  <c:v>3.7780798073153737E-2</c:v>
                </c:pt>
                <c:pt idx="9">
                  <c:v>4.7358125139786572E-2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938541687326866E-2"/>
                  <c:y val="-0.123673106435466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2.3384173955585525E-2"/>
                  <c:y val="8.395565308434806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1.4971472394666032E-2"/>
                  <c:y val="-7.595255511093904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1.9967472579781494E-2"/>
                  <c:y val="-6.140900420234356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2.7934442703478186E-2"/>
                  <c:y val="-0.1135392911951579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4.3452137752302375E-2"/>
                  <c:y val="-0.1261902098303285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3.198463542183172E-2"/>
                  <c:y val="8.638211207205653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3867126810660002E-2"/>
                  <c:y val="0.2695810564663023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1.1648386520954524E-2"/>
                  <c:y val="-2.1616970009896304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отклонение'!$F$41:$F$50</c:f>
              <c:numCache>
                <c:formatCode>0.00%</c:formatCode>
                <c:ptCount val="10"/>
                <c:pt idx="0">
                  <c:v>3.2219303929380015E-2</c:v>
                </c:pt>
                <c:pt idx="1">
                  <c:v>0.11167664519127876</c:v>
                </c:pt>
                <c:pt idx="2">
                  <c:v>3.2248975620452855E-2</c:v>
                </c:pt>
                <c:pt idx="3">
                  <c:v>3.6332371659941576E-2</c:v>
                </c:pt>
                <c:pt idx="4">
                  <c:v>4.099783772782422E-2</c:v>
                </c:pt>
                <c:pt idx="5">
                  <c:v>3.4705301388394921E-2</c:v>
                </c:pt>
                <c:pt idx="6">
                  <c:v>7.4441298422343899E-2</c:v>
                </c:pt>
                <c:pt idx="7">
                  <c:v>0.10647450368547613</c:v>
                </c:pt>
                <c:pt idx="8">
                  <c:v>3.4672702835106629E-2</c:v>
                </c:pt>
                <c:pt idx="9">
                  <c:v>5.4084049900244867E-2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08448"/>
        <c:crosses val="autoZero"/>
        <c:crossBetween val="between"/>
      </c:valAx>
      <c:spPr>
        <a:noFill/>
        <a:ln w="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438151</xdr:colOff>
      <xdr:row>1</xdr:row>
      <xdr:rowOff>133350</xdr:rowOff>
    </xdr:from>
    <xdr:to>
      <xdr:col>19</xdr:col>
      <xdr:colOff>590550</xdr:colOff>
      <xdr:row>20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21</xdr:row>
      <xdr:rowOff>66675</xdr:rowOff>
    </xdr:from>
    <xdr:to>
      <xdr:col>19</xdr:col>
      <xdr:colOff>581024</xdr:colOff>
      <xdr:row>40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0</xdr:rowOff>
    </xdr:from>
    <xdr:to>
      <xdr:col>20</xdr:col>
      <xdr:colOff>19049</xdr:colOff>
      <xdr:row>60</xdr:row>
      <xdr:rowOff>142875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56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zoomScaleNormal="100" zoomScaleSheetLayoutView="100" workbookViewId="0">
      <selection sqref="A1:G1"/>
    </sheetView>
  </sheetViews>
  <sheetFormatPr defaultColWidth="9.140625" defaultRowHeight="12.75" x14ac:dyDescent="0.2"/>
  <cols>
    <col min="1" max="1" width="41.85546875" style="8" customWidth="1"/>
    <col min="2" max="6" width="13.42578125" style="8" customWidth="1"/>
    <col min="7" max="7" width="17.7109375" style="8" customWidth="1"/>
    <col min="8" max="8" width="7.140625" style="8" customWidth="1"/>
    <col min="9" max="16" width="9.140625" style="8" customWidth="1"/>
    <col min="17" max="17" width="9.85546875" style="8" customWidth="1"/>
    <col min="18" max="21" width="9.140625" style="8" customWidth="1"/>
    <col min="22" max="16384" width="9.140625" style="8"/>
  </cols>
  <sheetData>
    <row r="1" spans="1:8" ht="36" customHeight="1" x14ac:dyDescent="0.25">
      <c r="A1" s="90" t="s">
        <v>58</v>
      </c>
      <c r="B1" s="90"/>
      <c r="C1" s="90"/>
      <c r="D1" s="90"/>
      <c r="E1" s="90"/>
      <c r="F1" s="90"/>
      <c r="G1" s="90"/>
      <c r="H1" s="7"/>
    </row>
    <row r="2" spans="1:8" ht="12.75" customHeight="1" x14ac:dyDescent="0.25">
      <c r="A2" s="9"/>
    </row>
    <row r="3" spans="1:8" ht="12.75" customHeight="1" x14ac:dyDescent="0.25">
      <c r="A3" s="9"/>
    </row>
    <row r="4" spans="1:8" ht="12.75" customHeight="1" x14ac:dyDescent="0.2">
      <c r="A4" s="91" t="s">
        <v>0</v>
      </c>
      <c r="B4" s="91"/>
      <c r="C4" s="91"/>
      <c r="D4" s="91"/>
      <c r="E4" s="91"/>
      <c r="F4" s="91"/>
      <c r="G4" s="91"/>
      <c r="H4" s="6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0" t="s">
        <v>1</v>
      </c>
      <c r="B6" s="11" t="s">
        <v>35</v>
      </c>
      <c r="C6" s="11" t="s">
        <v>38</v>
      </c>
      <c r="D6" s="11" t="s">
        <v>47</v>
      </c>
      <c r="E6" s="11" t="s">
        <v>51</v>
      </c>
      <c r="F6" s="56" t="s">
        <v>65</v>
      </c>
      <c r="G6" s="11" t="s">
        <v>66</v>
      </c>
      <c r="H6" s="12"/>
    </row>
    <row r="7" spans="1:8" x14ac:dyDescent="0.2">
      <c r="A7" s="13" t="s">
        <v>2</v>
      </c>
      <c r="B7" s="14">
        <v>1.4394739531872839E-2</v>
      </c>
      <c r="C7" s="14">
        <v>4.5471084465492195E-2</v>
      </c>
      <c r="D7" s="52">
        <v>-0.12096549656250666</v>
      </c>
      <c r="E7" s="35">
        <v>8.1926272445971282E-2</v>
      </c>
      <c r="F7" s="35">
        <v>4.9261915753679331E-2</v>
      </c>
      <c r="G7" s="55">
        <f t="shared" ref="G7:G15" si="0">((1+B7)*(1+C7)*(1+D7)*(1+E7)*(1+F7))^(1/5)-1</f>
        <v>1.1396165099115008E-2</v>
      </c>
      <c r="H7" s="15"/>
    </row>
    <row r="8" spans="1:8" x14ac:dyDescent="0.2">
      <c r="A8" s="16" t="s">
        <v>3</v>
      </c>
      <c r="B8" s="17">
        <v>1.1693946063070348E-2</v>
      </c>
      <c r="C8" s="17">
        <v>1.5645409143296263E-2</v>
      </c>
      <c r="D8" s="53">
        <v>-8.7286877417280584E-2</v>
      </c>
      <c r="E8" s="17">
        <v>8.5009609556716992E-2</v>
      </c>
      <c r="F8" s="17">
        <v>5.0132014304334671E-2</v>
      </c>
      <c r="G8" s="55">
        <f t="shared" si="0"/>
        <v>1.3352650506071484E-2</v>
      </c>
      <c r="H8" s="15"/>
    </row>
    <row r="9" spans="1:8" x14ac:dyDescent="0.2">
      <c r="A9" s="16" t="s">
        <v>4</v>
      </c>
      <c r="B9" s="17">
        <v>2.4919826664674214E-2</v>
      </c>
      <c r="C9" s="17">
        <v>3.638677986250527E-2</v>
      </c>
      <c r="D9" s="53">
        <v>-0.13492368374065999</v>
      </c>
      <c r="E9" s="17">
        <v>7.6760942171297142E-2</v>
      </c>
      <c r="F9" s="17">
        <v>5.1080687039306794E-2</v>
      </c>
      <c r="G9" s="55">
        <f t="shared" si="0"/>
        <v>7.8695079079549313E-3</v>
      </c>
      <c r="H9" s="15"/>
    </row>
    <row r="10" spans="1:8" x14ac:dyDescent="0.2">
      <c r="A10" s="16" t="s">
        <v>5</v>
      </c>
      <c r="B10" s="17">
        <v>1.4233799646245365E-2</v>
      </c>
      <c r="C10" s="17">
        <v>5.3282431129825891E-2</v>
      </c>
      <c r="D10" s="53">
        <v>-0.11080739358179303</v>
      </c>
      <c r="E10" s="17">
        <v>9.201278387931143E-2</v>
      </c>
      <c r="F10" s="17">
        <v>5.5185242598047024E-2</v>
      </c>
      <c r="G10" s="55">
        <f t="shared" si="0"/>
        <v>1.8232696945778226E-2</v>
      </c>
      <c r="H10" s="15"/>
    </row>
    <row r="11" spans="1:8" x14ac:dyDescent="0.2">
      <c r="A11" s="16" t="s">
        <v>39</v>
      </c>
      <c r="B11" s="17">
        <v>1.1380178065651846E-2</v>
      </c>
      <c r="C11" s="17">
        <v>6.5588128643552457E-2</v>
      </c>
      <c r="D11" s="53">
        <v>-0.12637425920884549</v>
      </c>
      <c r="E11" s="17">
        <v>9.5228107602787659E-2</v>
      </c>
      <c r="F11" s="17">
        <v>5.9907859315839085E-2</v>
      </c>
      <c r="G11" s="55">
        <f t="shared" si="0"/>
        <v>1.7935792587080002E-2</v>
      </c>
      <c r="H11" s="15"/>
    </row>
    <row r="12" spans="1:8" x14ac:dyDescent="0.2">
      <c r="A12" s="16" t="s">
        <v>44</v>
      </c>
      <c r="B12" s="17">
        <v>7.9222870948260065E-3</v>
      </c>
      <c r="C12" s="17">
        <v>5.3886564063639231E-2</v>
      </c>
      <c r="D12" s="53">
        <v>-3.0623800611244145E-2</v>
      </c>
      <c r="E12" s="17">
        <v>8.024166348945648E-2</v>
      </c>
      <c r="F12" s="17">
        <v>5.5081946442954388E-2</v>
      </c>
      <c r="G12" s="55">
        <f t="shared" si="0"/>
        <v>3.2533323538492365E-2</v>
      </c>
      <c r="H12" s="15"/>
    </row>
    <row r="13" spans="1:8" x14ac:dyDescent="0.2">
      <c r="A13" s="16" t="s">
        <v>6</v>
      </c>
      <c r="B13" s="17">
        <v>6.2066076890858407E-3</v>
      </c>
      <c r="C13" s="17">
        <v>3.7009939956607285E-2</v>
      </c>
      <c r="D13" s="53">
        <v>-5.5206179296922508E-2</v>
      </c>
      <c r="E13" s="17">
        <v>3.2837012288934764E-2</v>
      </c>
      <c r="F13" s="17">
        <v>8.9246092094437804E-2</v>
      </c>
      <c r="G13" s="55">
        <f t="shared" si="0"/>
        <v>2.0922996067568089E-2</v>
      </c>
      <c r="H13" s="15"/>
    </row>
    <row r="14" spans="1:8" x14ac:dyDescent="0.2">
      <c r="A14" s="16" t="s">
        <v>7</v>
      </c>
      <c r="B14" s="17">
        <v>1.4703498581656132E-2</v>
      </c>
      <c r="C14" s="17">
        <v>1.9569080852253506E-2</v>
      </c>
      <c r="D14" s="53">
        <v>-7.7890283789341708E-2</v>
      </c>
      <c r="E14" s="17">
        <v>8.8129929343131685E-2</v>
      </c>
      <c r="F14" s="17">
        <v>0.10617851054693084</v>
      </c>
      <c r="G14" s="55">
        <f t="shared" si="0"/>
        <v>2.8037311430281875E-2</v>
      </c>
      <c r="H14" s="15"/>
    </row>
    <row r="15" spans="1:8" x14ac:dyDescent="0.2">
      <c r="A15" s="18" t="s">
        <v>8</v>
      </c>
      <c r="B15" s="19">
        <v>-1.3944457884387439E-2</v>
      </c>
      <c r="C15" s="19">
        <v>5.0131162597585543E-2</v>
      </c>
      <c r="D15" s="54">
        <v>-6.4714973761771155E-2</v>
      </c>
      <c r="E15" s="17">
        <v>6.9628320171140512E-2</v>
      </c>
      <c r="F15" s="17">
        <v>5.9035928143712724E-2</v>
      </c>
      <c r="G15" s="55">
        <f t="shared" si="0"/>
        <v>1.8700451470545776E-2</v>
      </c>
      <c r="H15" s="15"/>
    </row>
    <row r="16" spans="1:8" ht="13.5" thickBot="1" x14ac:dyDescent="0.25">
      <c r="A16" s="18" t="s">
        <v>50</v>
      </c>
      <c r="B16" s="59">
        <v>0</v>
      </c>
      <c r="C16" s="59">
        <v>0</v>
      </c>
      <c r="D16" s="60">
        <v>0</v>
      </c>
      <c r="E16" s="58">
        <v>0.10080448693656141</v>
      </c>
      <c r="F16" s="84">
        <v>8.6517749122134044E-2</v>
      </c>
      <c r="G16" s="55" t="s">
        <v>25</v>
      </c>
      <c r="H16" s="15"/>
    </row>
    <row r="17" spans="1:8" x14ac:dyDescent="0.2">
      <c r="A17" s="20" t="s">
        <v>30</v>
      </c>
      <c r="B17" s="21">
        <v>1.4554734677321905E-2</v>
      </c>
      <c r="C17" s="21">
        <v>4.4773088899870778E-2</v>
      </c>
      <c r="D17" s="21">
        <v>-0.10789982578587196</v>
      </c>
      <c r="E17" s="57">
        <v>8.3219761801084383E-2</v>
      </c>
      <c r="F17" s="57">
        <v>6.6162794536137673E-2</v>
      </c>
      <c r="G17" s="21" t="s">
        <v>25</v>
      </c>
      <c r="H17" s="22"/>
    </row>
    <row r="18" spans="1:8" ht="13.5" thickBot="1" x14ac:dyDescent="0.25">
      <c r="A18" s="23" t="s">
        <v>31</v>
      </c>
      <c r="B18" s="24">
        <v>1.0167825050299463E-2</v>
      </c>
      <c r="C18" s="24">
        <v>4.1885620079417513E-2</v>
      </c>
      <c r="D18" s="24">
        <v>-8.9865883107818359E-2</v>
      </c>
      <c r="E18" s="24">
        <v>7.7974960105416435E-2</v>
      </c>
      <c r="F18" s="24">
        <v>5.4791829578725873E-2</v>
      </c>
      <c r="G18" s="24" t="s">
        <v>25</v>
      </c>
      <c r="H18" s="22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25"/>
      <c r="C20" s="25"/>
      <c r="D20" s="25"/>
      <c r="E20" s="25"/>
      <c r="F20" s="25"/>
      <c r="G20" s="25"/>
      <c r="H20" s="25"/>
    </row>
    <row r="21" spans="1:8" x14ac:dyDescent="0.2">
      <c r="A21" s="1"/>
      <c r="B21" s="1"/>
      <c r="C21" s="1"/>
      <c r="D21" s="1"/>
      <c r="E21" s="1"/>
      <c r="F21" s="25"/>
      <c r="G21" s="1"/>
      <c r="H21" s="1"/>
    </row>
    <row r="22" spans="1:8" x14ac:dyDescent="0.2">
      <c r="A22" s="1"/>
      <c r="B22" s="1"/>
      <c r="C22" s="1"/>
      <c r="D22" s="1"/>
      <c r="E22" s="1"/>
      <c r="F22" s="25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91" t="s">
        <v>15</v>
      </c>
      <c r="B25" s="91"/>
      <c r="C25" s="91"/>
      <c r="D25" s="91"/>
      <c r="E25" s="91"/>
      <c r="F25" s="91"/>
      <c r="G25" s="91"/>
      <c r="H25" s="6"/>
    </row>
    <row r="26" spans="1:8" ht="13.5" thickBot="1" x14ac:dyDescent="0.25">
      <c r="A26" s="4"/>
      <c r="B26" s="4"/>
      <c r="C26" s="4"/>
      <c r="D26" s="4"/>
      <c r="E26" s="4"/>
      <c r="F26" s="4"/>
      <c r="G26" s="4"/>
      <c r="H26" s="4"/>
    </row>
    <row r="27" spans="1:8" ht="53.25" customHeight="1" thickBot="1" x14ac:dyDescent="0.25">
      <c r="A27" s="11" t="s">
        <v>1</v>
      </c>
      <c r="B27" s="11" t="s">
        <v>35</v>
      </c>
      <c r="C27" s="11" t="s">
        <v>38</v>
      </c>
      <c r="D27" s="11" t="s">
        <v>47</v>
      </c>
      <c r="E27" s="11" t="s">
        <v>51</v>
      </c>
      <c r="F27" s="11" t="s">
        <v>65</v>
      </c>
      <c r="G27" s="11" t="s">
        <v>66</v>
      </c>
      <c r="H27" s="12"/>
    </row>
    <row r="28" spans="1:8" x14ac:dyDescent="0.2">
      <c r="A28" s="26" t="s">
        <v>9</v>
      </c>
      <c r="B28" s="14">
        <v>1.7299251226439494E-2</v>
      </c>
      <c r="C28" s="14">
        <v>5.0573824762745634E-2</v>
      </c>
      <c r="D28" s="14">
        <v>-0.12230181822001418</v>
      </c>
      <c r="E28" s="14">
        <v>7.5479149588018268E-2</v>
      </c>
      <c r="F28" s="14">
        <v>5.0513817718504717E-2</v>
      </c>
      <c r="G28" s="55">
        <f>((1+B28)*(1+C28)*(1+D28)*(1+E28)*(1+F28))^(1/5)-1</f>
        <v>1.1683932883513881E-2</v>
      </c>
      <c r="H28" s="15"/>
    </row>
    <row r="29" spans="1:8" x14ac:dyDescent="0.2">
      <c r="A29" s="27" t="s">
        <v>10</v>
      </c>
      <c r="B29" s="17">
        <v>2.1593039025951291E-2</v>
      </c>
      <c r="C29" s="17">
        <v>4.1701471758154307E-2</v>
      </c>
      <c r="D29" s="14">
        <v>-2.5459769840626034E-2</v>
      </c>
      <c r="E29" s="14">
        <v>5.9978547604237598E-2</v>
      </c>
      <c r="F29" s="14">
        <v>4.8614031115567391E-2</v>
      </c>
      <c r="G29" s="55">
        <f t="shared" ref="G29:G36" si="1">((1+B29)*(1+C29)*(1+D29)*(1+E29)*(1+F29))^(1/5)-1</f>
        <v>2.8837399603325764E-2</v>
      </c>
      <c r="H29" s="15"/>
    </row>
    <row r="30" spans="1:8" x14ac:dyDescent="0.2">
      <c r="A30" s="27" t="s">
        <v>11</v>
      </c>
      <c r="B30" s="17">
        <v>2.502744107545414E-2</v>
      </c>
      <c r="C30" s="17">
        <v>3.9972365353061479E-2</v>
      </c>
      <c r="D30" s="14">
        <v>-0.13343814701225665</v>
      </c>
      <c r="E30" s="14">
        <v>8.2014131115284883E-2</v>
      </c>
      <c r="F30" s="14">
        <v>5.3946342961056271E-2</v>
      </c>
      <c r="G30" s="55">
        <f t="shared" si="1"/>
        <v>1.0465891603117283E-2</v>
      </c>
      <c r="H30" s="15"/>
    </row>
    <row r="31" spans="1:8" x14ac:dyDescent="0.2">
      <c r="A31" s="27" t="s">
        <v>12</v>
      </c>
      <c r="B31" s="17">
        <v>1.4737821905057355E-2</v>
      </c>
      <c r="C31" s="17">
        <v>6.0553941802986344E-2</v>
      </c>
      <c r="D31" s="14">
        <v>-0.10723767193224831</v>
      </c>
      <c r="E31" s="14">
        <v>9.704916709276358E-2</v>
      </c>
      <c r="F31" s="14">
        <v>5.6212092407136094E-2</v>
      </c>
      <c r="G31" s="55">
        <f t="shared" si="1"/>
        <v>2.169187288092278E-2</v>
      </c>
      <c r="H31" s="15"/>
    </row>
    <row r="32" spans="1:8" x14ac:dyDescent="0.2">
      <c r="A32" s="27" t="s">
        <v>40</v>
      </c>
      <c r="B32" s="17">
        <v>1.2167618293233078E-2</v>
      </c>
      <c r="C32" s="17">
        <v>6.973685640685634E-2</v>
      </c>
      <c r="D32" s="14">
        <v>-0.12261351974720325</v>
      </c>
      <c r="E32" s="14">
        <v>9.8110629230528712E-2</v>
      </c>
      <c r="F32" s="14">
        <v>6.8406038587480733E-2</v>
      </c>
      <c r="G32" s="55">
        <f t="shared" si="1"/>
        <v>2.1928598792224197E-2</v>
      </c>
      <c r="H32" s="15"/>
    </row>
    <row r="33" spans="1:8" x14ac:dyDescent="0.2">
      <c r="A33" s="27" t="s">
        <v>45</v>
      </c>
      <c r="B33" s="17">
        <v>6.6823839582224095E-3</v>
      </c>
      <c r="C33" s="17">
        <v>4.9231187642594154E-2</v>
      </c>
      <c r="D33" s="14">
        <v>7.2193848162513952E-3</v>
      </c>
      <c r="E33" s="14">
        <v>5.388120019825382E-2</v>
      </c>
      <c r="F33" s="14">
        <v>5.1732402391266863E-2</v>
      </c>
      <c r="G33" s="55">
        <f t="shared" si="1"/>
        <v>3.3515345672988861E-2</v>
      </c>
      <c r="H33" s="15"/>
    </row>
    <row r="34" spans="1:8" x14ac:dyDescent="0.2">
      <c r="A34" s="27" t="s">
        <v>13</v>
      </c>
      <c r="B34" s="17">
        <v>2.3061091781805265E-3</v>
      </c>
      <c r="C34" s="17">
        <v>4.82499849511413E-2</v>
      </c>
      <c r="D34" s="14">
        <v>-2.4794706719327153E-2</v>
      </c>
      <c r="E34" s="14">
        <v>1.7011142298205328E-2</v>
      </c>
      <c r="F34" s="14">
        <v>0.115419998584672</v>
      </c>
      <c r="G34" s="55">
        <f t="shared" si="1"/>
        <v>3.0540551922042525E-2</v>
      </c>
      <c r="H34" s="15"/>
    </row>
    <row r="35" spans="1:8" x14ac:dyDescent="0.2">
      <c r="A35" s="27" t="s">
        <v>14</v>
      </c>
      <c r="B35" s="17">
        <v>1.6709368385875029E-2</v>
      </c>
      <c r="C35" s="17">
        <v>2.9671578832036749E-2</v>
      </c>
      <c r="D35" s="14">
        <v>-8.1767698600073047E-2</v>
      </c>
      <c r="E35" s="14">
        <v>0.10074599840660525</v>
      </c>
      <c r="F35" s="14">
        <v>0.11735096723253058</v>
      </c>
      <c r="G35" s="55">
        <f t="shared" si="1"/>
        <v>3.405816532556849E-2</v>
      </c>
      <c r="H35" s="15"/>
    </row>
    <row r="36" spans="1:8" x14ac:dyDescent="0.2">
      <c r="A36" s="28" t="s">
        <v>26</v>
      </c>
      <c r="B36" s="19">
        <v>-5.5835792011674247E-3</v>
      </c>
      <c r="C36" s="19">
        <v>6.0558302759610827E-2</v>
      </c>
      <c r="D36" s="14">
        <v>-5.4483322905135467E-2</v>
      </c>
      <c r="E36" s="14">
        <v>7.4338254008653681E-2</v>
      </c>
      <c r="F36" s="14">
        <v>6.4444483928856933E-2</v>
      </c>
      <c r="G36" s="55">
        <f t="shared" si="1"/>
        <v>2.6614081408061097E-2</v>
      </c>
      <c r="H36" s="15"/>
    </row>
    <row r="37" spans="1:8" ht="13.5" thickBot="1" x14ac:dyDescent="0.25">
      <c r="A37" s="28" t="s">
        <v>52</v>
      </c>
      <c r="B37" s="59">
        <v>0</v>
      </c>
      <c r="C37" s="59">
        <v>0</v>
      </c>
      <c r="D37" s="60">
        <v>0</v>
      </c>
      <c r="E37" s="58">
        <v>9.4867676544998503E-2</v>
      </c>
      <c r="F37" s="84">
        <v>7.895796578967551E-2</v>
      </c>
      <c r="G37" s="55" t="s">
        <v>25</v>
      </c>
      <c r="H37" s="15"/>
    </row>
    <row r="38" spans="1:8" x14ac:dyDescent="0.2">
      <c r="A38" s="20" t="s">
        <v>30</v>
      </c>
      <c r="B38" s="21">
        <v>1.6600729164499312E-2</v>
      </c>
      <c r="C38" s="21">
        <v>4.9397707879466402E-2</v>
      </c>
      <c r="D38" s="21">
        <v>-8.7743103121827135E-2</v>
      </c>
      <c r="E38" s="21">
        <v>7.7290644146728274E-2</v>
      </c>
      <c r="F38" s="21">
        <v>7.0559814071674706E-2</v>
      </c>
      <c r="G38" s="21" t="s">
        <v>25</v>
      </c>
      <c r="H38" s="22"/>
    </row>
    <row r="39" spans="1:8" ht="13.5" thickBot="1" x14ac:dyDescent="0.25">
      <c r="A39" s="23" t="s">
        <v>31</v>
      </c>
      <c r="B39" s="24">
        <v>1.2326605983027324E-2</v>
      </c>
      <c r="C39" s="24">
        <v>5.0027723807687462E-2</v>
      </c>
      <c r="D39" s="24">
        <v>-7.3875252240070299E-2</v>
      </c>
      <c r="E39" s="24">
        <v>7.3178691060283463E-2</v>
      </c>
      <c r="F39" s="24">
        <v>5.8697889718717436E-2</v>
      </c>
      <c r="G39" s="24" t="s">
        <v>25</v>
      </c>
      <c r="H39" s="22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25"/>
      <c r="C41" s="25"/>
      <c r="D41" s="25"/>
      <c r="E41" s="25"/>
      <c r="F41" s="25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91" t="s">
        <v>16</v>
      </c>
      <c r="B46" s="91"/>
      <c r="C46" s="91"/>
      <c r="D46" s="91"/>
      <c r="E46" s="91"/>
      <c r="F46" s="91"/>
      <c r="G46" s="91"/>
      <c r="H46" s="6"/>
    </row>
    <row r="47" spans="1:8" ht="12.75" customHeight="1" thickBot="1" x14ac:dyDescent="0.25">
      <c r="A47" s="6"/>
      <c r="B47" s="6"/>
      <c r="C47" s="6"/>
      <c r="D47" s="6"/>
      <c r="E47" s="6"/>
      <c r="F47" s="29"/>
      <c r="G47" s="1"/>
      <c r="H47" s="1"/>
    </row>
    <row r="48" spans="1:8" ht="56.25" customHeight="1" thickBot="1" x14ac:dyDescent="0.25">
      <c r="A48" s="10" t="s">
        <v>1</v>
      </c>
      <c r="B48" s="11" t="s">
        <v>35</v>
      </c>
      <c r="C48" s="11" t="s">
        <v>38</v>
      </c>
      <c r="D48" s="11" t="s">
        <v>47</v>
      </c>
      <c r="E48" s="11" t="s">
        <v>51</v>
      </c>
      <c r="F48" s="11" t="s">
        <v>65</v>
      </c>
      <c r="G48" s="11" t="s">
        <v>66</v>
      </c>
      <c r="H48" s="12"/>
    </row>
    <row r="49" spans="1:8" x14ac:dyDescent="0.2">
      <c r="A49" s="13" t="s">
        <v>17</v>
      </c>
      <c r="B49" s="14">
        <v>2.510276612143527E-2</v>
      </c>
      <c r="C49" s="14">
        <v>5.492841553450778E-2</v>
      </c>
      <c r="D49" s="14">
        <v>-0.12307342037794122</v>
      </c>
      <c r="E49" s="14">
        <v>7.8543369305097643E-2</v>
      </c>
      <c r="F49" s="14">
        <v>5.8997760241140451E-2</v>
      </c>
      <c r="G49" s="55">
        <f>((1+B49)*(1+C49)*(1+D49)*(1+E49)*(1+F49))^(1/5)-1</f>
        <v>1.6101884710933323E-2</v>
      </c>
      <c r="H49" s="15"/>
    </row>
    <row r="50" spans="1:8" x14ac:dyDescent="0.2">
      <c r="A50" s="16" t="s">
        <v>18</v>
      </c>
      <c r="B50" s="17">
        <v>1.8429213716558025E-2</v>
      </c>
      <c r="C50" s="17">
        <v>8.7263543867317273E-2</v>
      </c>
      <c r="D50" s="14">
        <v>2.4768507144675711E-2</v>
      </c>
      <c r="E50" s="14">
        <v>6.3133668674646426E-2</v>
      </c>
      <c r="F50" s="14">
        <v>6.7031020655837104E-2</v>
      </c>
      <c r="G50" s="55">
        <f t="shared" ref="G50:G57" si="2">((1+B50)*(1+C50)*(1+D50)*(1+E50)*(1+F50))^(1/5)-1</f>
        <v>5.1795413205978358E-2</v>
      </c>
      <c r="H50" s="15"/>
    </row>
    <row r="51" spans="1:8" x14ac:dyDescent="0.2">
      <c r="A51" s="16" t="s">
        <v>19</v>
      </c>
      <c r="B51" s="17">
        <v>3.0459647719422195E-2</v>
      </c>
      <c r="C51" s="17">
        <v>4.9047035754431922E-2</v>
      </c>
      <c r="D51" s="14">
        <v>-0.12738394414519172</v>
      </c>
      <c r="E51" s="14">
        <v>8.7262735337360522E-2</v>
      </c>
      <c r="F51" s="14">
        <v>5.7832948421862929E-2</v>
      </c>
      <c r="G51" s="55">
        <f t="shared" si="2"/>
        <v>1.6436258059203013E-2</v>
      </c>
      <c r="H51" s="15"/>
    </row>
    <row r="52" spans="1:8" x14ac:dyDescent="0.2">
      <c r="A52" s="16" t="s">
        <v>20</v>
      </c>
      <c r="B52" s="17">
        <v>1.8794647225755898E-2</v>
      </c>
      <c r="C52" s="17">
        <v>6.0986810904266608E-2</v>
      </c>
      <c r="D52" s="14">
        <v>-0.10553028245518736</v>
      </c>
      <c r="E52" s="14">
        <v>8.8262643514564795E-2</v>
      </c>
      <c r="F52" s="14">
        <v>6.4125367651332921E-2</v>
      </c>
      <c r="G52" s="55">
        <f t="shared" si="2"/>
        <v>2.2863684848725141E-2</v>
      </c>
      <c r="H52" s="15"/>
    </row>
    <row r="53" spans="1:8" x14ac:dyDescent="0.2">
      <c r="A53" s="16" t="s">
        <v>41</v>
      </c>
      <c r="B53" s="17">
        <v>2.0581580840570924E-2</v>
      </c>
      <c r="C53" s="17">
        <v>7.0593042856412991E-2</v>
      </c>
      <c r="D53" s="14">
        <v>-0.11491483372298283</v>
      </c>
      <c r="E53" s="14">
        <v>9.6347807336729444E-2</v>
      </c>
      <c r="F53" s="14">
        <v>7.8513900225196442E-2</v>
      </c>
      <c r="G53" s="55">
        <f t="shared" si="2"/>
        <v>2.7179304859775044E-2</v>
      </c>
      <c r="H53" s="15"/>
    </row>
    <row r="54" spans="1:8" x14ac:dyDescent="0.2">
      <c r="A54" s="16" t="s">
        <v>46</v>
      </c>
      <c r="B54" s="17">
        <v>3.3811902902442528E-2</v>
      </c>
      <c r="C54" s="17">
        <v>7.001195237676372E-2</v>
      </c>
      <c r="D54" s="14">
        <v>1.1697405197342192E-2</v>
      </c>
      <c r="E54" s="14">
        <v>7.159552044049966E-2</v>
      </c>
      <c r="F54" s="14">
        <v>6.3868222448214773E-2</v>
      </c>
      <c r="G54" s="55">
        <f t="shared" si="2"/>
        <v>4.9928933257222807E-2</v>
      </c>
      <c r="H54" s="15"/>
    </row>
    <row r="55" spans="1:8" x14ac:dyDescent="0.2">
      <c r="A55" s="16" t="s">
        <v>21</v>
      </c>
      <c r="B55" s="17">
        <v>1.03146142186403E-2</v>
      </c>
      <c r="C55" s="17">
        <v>7.1767052107728269E-2</v>
      </c>
      <c r="D55" s="14">
        <v>-5.2647302337888391E-2</v>
      </c>
      <c r="E55" s="14">
        <v>2.8489309751416725E-2</v>
      </c>
      <c r="F55" s="14">
        <v>0.13340224789971167</v>
      </c>
      <c r="G55" s="55">
        <f t="shared" si="2"/>
        <v>3.6407428057702473E-2</v>
      </c>
      <c r="H55" s="15"/>
    </row>
    <row r="56" spans="1:8" x14ac:dyDescent="0.2">
      <c r="A56" s="16" t="s">
        <v>22</v>
      </c>
      <c r="B56" s="17">
        <v>2.6410470699888128E-2</v>
      </c>
      <c r="C56" s="17">
        <v>3.4176769732892742E-2</v>
      </c>
      <c r="D56" s="14">
        <v>-4.103392137500339E-2</v>
      </c>
      <c r="E56" s="14">
        <v>9.955053365431453E-2</v>
      </c>
      <c r="F56" s="14">
        <v>0.13612893427996497</v>
      </c>
      <c r="G56" s="55">
        <f t="shared" si="2"/>
        <v>4.9234065097979007E-2</v>
      </c>
      <c r="H56" s="15"/>
    </row>
    <row r="57" spans="1:8" x14ac:dyDescent="0.2">
      <c r="A57" s="18" t="s">
        <v>27</v>
      </c>
      <c r="B57" s="19">
        <v>-3.416104663632244E-2</v>
      </c>
      <c r="C57" s="19">
        <v>7.6691052196548037E-2</v>
      </c>
      <c r="D57" s="14">
        <v>-5.157804882240713E-2</v>
      </c>
      <c r="E57" s="14">
        <v>7.1441515451711846E-2</v>
      </c>
      <c r="F57" s="14">
        <v>7.6279069767441809E-2</v>
      </c>
      <c r="G57" s="55">
        <f t="shared" si="2"/>
        <v>2.6072756160230526E-2</v>
      </c>
      <c r="H57" s="15"/>
    </row>
    <row r="58" spans="1:8" ht="13.5" thickBot="1" x14ac:dyDescent="0.25">
      <c r="A58" s="18" t="s">
        <v>53</v>
      </c>
      <c r="B58" s="59">
        <v>0</v>
      </c>
      <c r="C58" s="59">
        <v>0</v>
      </c>
      <c r="D58" s="60">
        <v>0</v>
      </c>
      <c r="E58" s="14">
        <v>9.3387645520401671E-2</v>
      </c>
      <c r="F58" s="85">
        <v>9.1602811057956965E-2</v>
      </c>
      <c r="G58" s="55" t="s">
        <v>25</v>
      </c>
      <c r="H58" s="15"/>
    </row>
    <row r="59" spans="1:8" x14ac:dyDescent="0.2">
      <c r="A59" s="20" t="s">
        <v>30</v>
      </c>
      <c r="B59" s="30">
        <v>2.2291874454085519E-2</v>
      </c>
      <c r="C59" s="30">
        <v>6.2530469539263708E-2</v>
      </c>
      <c r="D59" s="30">
        <v>-9.0262045486723522E-2</v>
      </c>
      <c r="E59" s="30">
        <v>8.4276250373671424E-2</v>
      </c>
      <c r="F59" s="30">
        <v>8.2778228264865999E-2</v>
      </c>
      <c r="G59" s="21" t="s">
        <v>25</v>
      </c>
      <c r="H59" s="22"/>
    </row>
    <row r="60" spans="1:8" ht="13.5" thickBot="1" x14ac:dyDescent="0.25">
      <c r="A60" s="23" t="s">
        <v>31</v>
      </c>
      <c r="B60" s="24">
        <v>1.6638199645376758E-2</v>
      </c>
      <c r="C60" s="24">
        <v>6.3940630592318817E-2</v>
      </c>
      <c r="D60" s="24">
        <v>-6.4410648988287134E-2</v>
      </c>
      <c r="E60" s="24">
        <v>7.606967816292684E-2</v>
      </c>
      <c r="F60" s="24">
        <v>6.7056844287568723E-2</v>
      </c>
      <c r="G60" s="24" t="s">
        <v>25</v>
      </c>
      <c r="H60" s="22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91" t="s">
        <v>23</v>
      </c>
      <c r="B63" s="91"/>
      <c r="C63" s="91"/>
      <c r="D63" s="91"/>
      <c r="E63" s="91"/>
      <c r="F63" s="91"/>
      <c r="G63" s="91"/>
      <c r="H63" s="6"/>
    </row>
    <row r="64" spans="1:8" ht="13.5" thickBot="1" x14ac:dyDescent="0.25">
      <c r="A64" s="6"/>
      <c r="B64" s="6"/>
      <c r="C64" s="1"/>
      <c r="D64" s="1"/>
      <c r="E64" s="1"/>
      <c r="F64" s="1"/>
      <c r="G64" s="1"/>
      <c r="H64" s="1"/>
    </row>
    <row r="65" spans="1:13" ht="39.75" customHeight="1" thickBot="1" x14ac:dyDescent="0.25">
      <c r="A65" s="11" t="s">
        <v>1</v>
      </c>
      <c r="B65" s="11" t="s">
        <v>35</v>
      </c>
      <c r="C65" s="11" t="s">
        <v>38</v>
      </c>
      <c r="D65" s="11" t="s">
        <v>47</v>
      </c>
      <c r="E65" s="11" t="s">
        <v>51</v>
      </c>
      <c r="F65" s="11" t="s">
        <v>65</v>
      </c>
      <c r="G65" s="11" t="s">
        <v>66</v>
      </c>
      <c r="H65" s="12"/>
    </row>
    <row r="66" spans="1:13" ht="13.5" thickBot="1" x14ac:dyDescent="0.25">
      <c r="A66" s="31" t="s">
        <v>24</v>
      </c>
      <c r="B66" s="32">
        <v>2.9482767476501078E-2</v>
      </c>
      <c r="C66" s="32">
        <v>4.6674649503567256E-2</v>
      </c>
      <c r="D66" s="32">
        <v>-0.1383618943203756</v>
      </c>
      <c r="E66" s="32">
        <v>8.6427351373031799E-2</v>
      </c>
      <c r="F66" s="32">
        <v>5.9100601508545125E-2</v>
      </c>
      <c r="G66" s="80">
        <f t="shared" ref="G66" si="3">((1+B66)*(1+C66)*(1+D66)*(1+E66)*(1+F66))^(1/5)-1</f>
        <v>1.3301575559129031E-2</v>
      </c>
      <c r="H66" s="15"/>
    </row>
    <row r="68" spans="1:13" x14ac:dyDescent="0.2">
      <c r="A68" s="2" t="s">
        <v>29</v>
      </c>
      <c r="B68" s="48"/>
      <c r="C68" s="48"/>
      <c r="D68" s="48"/>
      <c r="E68" s="48"/>
      <c r="F68" s="48"/>
      <c r="G68" s="49"/>
    </row>
    <row r="69" spans="1:13" ht="25.5" customHeight="1" x14ac:dyDescent="0.2">
      <c r="A69" s="88" t="s">
        <v>32</v>
      </c>
      <c r="B69" s="89"/>
      <c r="C69" s="89"/>
      <c r="D69" s="89"/>
      <c r="E69" s="89"/>
      <c r="F69" s="89"/>
      <c r="G69" s="89"/>
      <c r="H69" s="33"/>
      <c r="I69" s="33"/>
      <c r="J69" s="33"/>
      <c r="K69" s="33"/>
      <c r="L69" s="33"/>
      <c r="M69" s="33"/>
    </row>
    <row r="70" spans="1:13" x14ac:dyDescent="0.2">
      <c r="A70" s="87" t="s">
        <v>60</v>
      </c>
      <c r="B70" s="87"/>
      <c r="C70" s="87"/>
      <c r="D70" s="87"/>
      <c r="E70" s="87"/>
      <c r="F70" s="87"/>
      <c r="G70" s="87"/>
    </row>
    <row r="71" spans="1:13" x14ac:dyDescent="0.2">
      <c r="A71" s="87" t="s">
        <v>61</v>
      </c>
      <c r="B71" s="87"/>
      <c r="C71" s="87"/>
      <c r="D71" s="87"/>
      <c r="E71" s="87"/>
      <c r="F71" s="87"/>
      <c r="G71" s="87"/>
    </row>
    <row r="72" spans="1:13" x14ac:dyDescent="0.2">
      <c r="A72" s="87" t="s">
        <v>62</v>
      </c>
      <c r="B72" s="87"/>
      <c r="C72" s="87"/>
      <c r="D72" s="87"/>
      <c r="E72" s="87"/>
      <c r="F72" s="87"/>
      <c r="G72" s="87"/>
    </row>
    <row r="73" spans="1:13" x14ac:dyDescent="0.2">
      <c r="A73" s="87" t="s">
        <v>63</v>
      </c>
      <c r="B73" s="87"/>
      <c r="C73" s="87"/>
      <c r="D73" s="87"/>
      <c r="E73" s="87"/>
      <c r="F73" s="87"/>
      <c r="G73" s="87"/>
    </row>
    <row r="74" spans="1:13" x14ac:dyDescent="0.2">
      <c r="A74" s="92" t="s">
        <v>64</v>
      </c>
      <c r="B74" s="92"/>
      <c r="C74" s="92"/>
      <c r="D74" s="92"/>
      <c r="E74" s="92"/>
      <c r="F74" s="92"/>
      <c r="G74" s="92"/>
    </row>
    <row r="75" spans="1:13" x14ac:dyDescent="0.2">
      <c r="A75" s="87" t="s">
        <v>68</v>
      </c>
      <c r="B75" s="87"/>
      <c r="C75" s="87"/>
      <c r="D75" s="87"/>
      <c r="E75" s="87"/>
      <c r="F75" s="87"/>
      <c r="G75" s="87"/>
    </row>
  </sheetData>
  <mergeCells count="12">
    <mergeCell ref="A75:G75"/>
    <mergeCell ref="A73:G73"/>
    <mergeCell ref="A69:G69"/>
    <mergeCell ref="A1:G1"/>
    <mergeCell ref="A4:G4"/>
    <mergeCell ref="A25:G25"/>
    <mergeCell ref="A46:G46"/>
    <mergeCell ref="A63:G63"/>
    <mergeCell ref="A72:G72"/>
    <mergeCell ref="A71:G71"/>
    <mergeCell ref="A70:G70"/>
    <mergeCell ref="A74:G74"/>
  </mergeCells>
  <hyperlinks>
    <hyperlink ref="A69:G69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94" t="s">
        <v>57</v>
      </c>
      <c r="B1" s="94"/>
      <c r="C1" s="94"/>
      <c r="D1" s="94"/>
      <c r="E1" s="94"/>
      <c r="F1" s="94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91" t="s">
        <v>0</v>
      </c>
      <c r="B4" s="91"/>
      <c r="C4" s="91"/>
      <c r="D4" s="91"/>
      <c r="E4" s="91"/>
      <c r="F4" s="91"/>
    </row>
    <row r="5" spans="1:7" ht="13.5" thickBot="1" x14ac:dyDescent="0.25"/>
    <row r="6" spans="1:7" ht="40.5" customHeight="1" thickBot="1" x14ac:dyDescent="0.25">
      <c r="A6" s="61" t="s">
        <v>1</v>
      </c>
      <c r="B6" s="34" t="s">
        <v>37</v>
      </c>
      <c r="C6" s="62" t="s">
        <v>42</v>
      </c>
      <c r="D6" s="64" t="s">
        <v>48</v>
      </c>
      <c r="E6" s="62" t="s">
        <v>55</v>
      </c>
      <c r="F6" s="62" t="s">
        <v>67</v>
      </c>
    </row>
    <row r="7" spans="1:7" x14ac:dyDescent="0.2">
      <c r="A7" s="63" t="s">
        <v>2</v>
      </c>
      <c r="B7" s="35">
        <v>5.0787536068925609E-2</v>
      </c>
      <c r="C7" s="35">
        <v>3.5011241550699929E-2</v>
      </c>
      <c r="D7" s="35">
        <v>7.3403500979901989E-2</v>
      </c>
      <c r="E7" s="35">
        <v>3.5834051286588016E-2</v>
      </c>
      <c r="F7" s="35">
        <v>3.2908460348234317E-2</v>
      </c>
      <c r="G7" s="25"/>
    </row>
    <row r="8" spans="1:7" x14ac:dyDescent="0.2">
      <c r="A8" s="16" t="s">
        <v>3</v>
      </c>
      <c r="B8" s="17">
        <v>5.6239087611102717E-2</v>
      </c>
      <c r="C8" s="17">
        <v>2.2130068023592145E-2</v>
      </c>
      <c r="D8" s="17">
        <v>5.2987353677307857E-2</v>
      </c>
      <c r="E8" s="17">
        <v>2.7215471763535934E-2</v>
      </c>
      <c r="F8" s="17">
        <v>2.4285270602395718E-2</v>
      </c>
      <c r="G8" s="25"/>
    </row>
    <row r="9" spans="1:7" x14ac:dyDescent="0.2">
      <c r="A9" s="16" t="s">
        <v>4</v>
      </c>
      <c r="B9" s="17">
        <v>5.4403668681566542E-2</v>
      </c>
      <c r="C9" s="17">
        <v>3.2327340732392254E-2</v>
      </c>
      <c r="D9" s="17">
        <v>7.0387861394372683E-2</v>
      </c>
      <c r="E9" s="17">
        <v>3.6086971204137036E-2</v>
      </c>
      <c r="F9" s="17">
        <v>3.068780188732953E-2</v>
      </c>
      <c r="G9" s="25"/>
    </row>
    <row r="10" spans="1:7" x14ac:dyDescent="0.2">
      <c r="A10" s="16" t="s">
        <v>5</v>
      </c>
      <c r="B10" s="17">
        <v>5.6305474474258779E-2</v>
      </c>
      <c r="C10" s="17">
        <v>3.4001537185299434E-2</v>
      </c>
      <c r="D10" s="17">
        <v>7.2346074836463478E-2</v>
      </c>
      <c r="E10" s="17">
        <v>3.9361310274427623E-2</v>
      </c>
      <c r="F10" s="17">
        <v>3.5436156304987962E-2</v>
      </c>
      <c r="G10" s="25"/>
    </row>
    <row r="11" spans="1:7" x14ac:dyDescent="0.2">
      <c r="A11" s="16" t="s">
        <v>39</v>
      </c>
      <c r="B11" s="17">
        <v>5.7856830311513577E-2</v>
      </c>
      <c r="C11" s="17">
        <v>3.5668183839389474E-2</v>
      </c>
      <c r="D11" s="17">
        <v>6.8930874106955364E-2</v>
      </c>
      <c r="E11" s="17">
        <v>3.8417460128734496E-2</v>
      </c>
      <c r="F11" s="17">
        <v>3.7111997158836188E-2</v>
      </c>
      <c r="G11" s="25"/>
    </row>
    <row r="12" spans="1:7" x14ac:dyDescent="0.2">
      <c r="A12" s="16" t="s">
        <v>44</v>
      </c>
      <c r="B12" s="17">
        <v>3.659210614166053E-2</v>
      </c>
      <c r="C12" s="17">
        <v>2.6436912003976638E-2</v>
      </c>
      <c r="D12" s="17">
        <v>4.2782004780125685E-2</v>
      </c>
      <c r="E12" s="17">
        <v>3.0280312877895579E-2</v>
      </c>
      <c r="F12" s="17">
        <v>2.4002882372816298E-2</v>
      </c>
      <c r="G12" s="25"/>
    </row>
    <row r="13" spans="1:7" x14ac:dyDescent="0.2">
      <c r="A13" s="16" t="s">
        <v>6</v>
      </c>
      <c r="B13" s="17">
        <v>4.3985152501308869E-2</v>
      </c>
      <c r="C13" s="17">
        <v>4.0061464485485962E-2</v>
      </c>
      <c r="D13" s="17">
        <v>5.7226715598585151E-2</v>
      </c>
      <c r="E13" s="17">
        <v>5.7871431909843035E-2</v>
      </c>
      <c r="F13" s="17">
        <v>6.1649273282929871E-2</v>
      </c>
      <c r="G13" s="25"/>
    </row>
    <row r="14" spans="1:7" x14ac:dyDescent="0.2">
      <c r="A14" s="16" t="s">
        <v>7</v>
      </c>
      <c r="B14" s="17">
        <v>3.2994142562755624E-2</v>
      </c>
      <c r="C14" s="17">
        <v>2.3680858837955902E-2</v>
      </c>
      <c r="D14" s="17">
        <v>4.9194025908168695E-2</v>
      </c>
      <c r="E14" s="17">
        <v>3.7110937190782921E-2</v>
      </c>
      <c r="F14" s="70">
        <v>6.4836546489052335E-2</v>
      </c>
      <c r="G14" s="25"/>
    </row>
    <row r="15" spans="1:7" x14ac:dyDescent="0.2">
      <c r="A15" s="16" t="s">
        <v>8</v>
      </c>
      <c r="B15" s="17">
        <v>3.6287253071937906E-2</v>
      </c>
      <c r="C15" s="17">
        <v>1.8153389299507168E-2</v>
      </c>
      <c r="D15" s="17">
        <v>3.8683302655719801E-2</v>
      </c>
      <c r="E15" s="17">
        <v>2.2674343423023345E-2</v>
      </c>
      <c r="F15" s="17">
        <v>2.5022224295873124E-2</v>
      </c>
      <c r="G15" s="25"/>
    </row>
    <row r="16" spans="1:7" ht="13.5" thickBot="1" x14ac:dyDescent="0.25">
      <c r="A16" s="37" t="s">
        <v>50</v>
      </c>
      <c r="B16" s="67">
        <v>0</v>
      </c>
      <c r="C16" s="67">
        <v>0</v>
      </c>
      <c r="D16" s="67">
        <v>0</v>
      </c>
      <c r="E16" s="58">
        <v>4.7675515517338465E-2</v>
      </c>
      <c r="F16" s="84">
        <v>5.4354778774046125E-2</v>
      </c>
      <c r="G16" s="25"/>
    </row>
    <row r="21" spans="1:7" ht="12.75" customHeight="1" x14ac:dyDescent="0.2">
      <c r="A21" s="91" t="s">
        <v>15</v>
      </c>
      <c r="B21" s="91"/>
      <c r="C21" s="91"/>
      <c r="D21" s="91"/>
      <c r="E21" s="91"/>
      <c r="F21" s="91"/>
    </row>
    <row r="22" spans="1:7" ht="13.5" thickBot="1" x14ac:dyDescent="0.25">
      <c r="A22" s="4"/>
      <c r="B22" s="4"/>
      <c r="C22" s="4"/>
      <c r="D22" s="4"/>
      <c r="E22" s="4"/>
      <c r="F22" s="4"/>
    </row>
    <row r="23" spans="1:7" ht="42" customHeight="1" thickBot="1" x14ac:dyDescent="0.25">
      <c r="A23" s="56" t="s">
        <v>1</v>
      </c>
      <c r="B23" s="81" t="s">
        <v>37</v>
      </c>
      <c r="C23" s="62" t="s">
        <v>42</v>
      </c>
      <c r="D23" s="64" t="s">
        <v>48</v>
      </c>
      <c r="E23" s="62" t="s">
        <v>55</v>
      </c>
      <c r="F23" s="62" t="s">
        <v>67</v>
      </c>
    </row>
    <row r="24" spans="1:7" x14ac:dyDescent="0.2">
      <c r="A24" s="36" t="s">
        <v>9</v>
      </c>
      <c r="B24" s="65">
        <v>4.9219677692502843E-2</v>
      </c>
      <c r="C24" s="35">
        <v>3.4498899655001816E-2</v>
      </c>
      <c r="D24" s="65">
        <v>7.1170714306681718E-2</v>
      </c>
      <c r="E24" s="35">
        <v>3.4745000307387142E-2</v>
      </c>
      <c r="F24" s="35">
        <v>3.248270478964977E-2</v>
      </c>
      <c r="G24" s="25"/>
    </row>
    <row r="25" spans="1:7" x14ac:dyDescent="0.2">
      <c r="A25" s="27" t="s">
        <v>10</v>
      </c>
      <c r="B25" s="66">
        <v>6.8749926092853256E-2</v>
      </c>
      <c r="C25" s="17">
        <v>4.4335791625240852E-2</v>
      </c>
      <c r="D25" s="66">
        <v>6.5508141496193301E-2</v>
      </c>
      <c r="E25" s="17">
        <v>6.3852348263599965E-2</v>
      </c>
      <c r="F25" s="17">
        <v>6.0875883522080454E-2</v>
      </c>
      <c r="G25" s="25"/>
    </row>
    <row r="26" spans="1:7" x14ac:dyDescent="0.2">
      <c r="A26" s="27" t="s">
        <v>11</v>
      </c>
      <c r="B26" s="66">
        <v>5.5563919637424131E-2</v>
      </c>
      <c r="C26" s="17">
        <v>3.2659375034773841E-2</v>
      </c>
      <c r="D26" s="66">
        <v>7.167526972580128E-2</v>
      </c>
      <c r="E26" s="17">
        <v>3.7059315130778696E-2</v>
      </c>
      <c r="F26" s="17">
        <v>3.239015298272558E-2</v>
      </c>
      <c r="G26" s="25"/>
    </row>
    <row r="27" spans="1:7" x14ac:dyDescent="0.2">
      <c r="A27" s="27" t="s">
        <v>12</v>
      </c>
      <c r="B27" s="66">
        <v>5.7770479867470081E-2</v>
      </c>
      <c r="C27" s="17">
        <v>3.3662809928650686E-2</v>
      </c>
      <c r="D27" s="66">
        <v>7.1641747981044904E-2</v>
      </c>
      <c r="E27" s="17">
        <v>4.0032877939292666E-2</v>
      </c>
      <c r="F27" s="17">
        <v>3.5761642969007044E-2</v>
      </c>
      <c r="G27" s="25"/>
    </row>
    <row r="28" spans="1:7" x14ac:dyDescent="0.2">
      <c r="A28" s="27" t="s">
        <v>40</v>
      </c>
      <c r="B28" s="66">
        <v>5.9245864225902951E-2</v>
      </c>
      <c r="C28" s="17">
        <v>3.6434137026347228E-2</v>
      </c>
      <c r="D28" s="66">
        <v>6.9435597818538433E-2</v>
      </c>
      <c r="E28" s="17">
        <v>3.8658407104751984E-2</v>
      </c>
      <c r="F28" s="17">
        <v>3.8108614134082584E-2</v>
      </c>
      <c r="G28" s="25"/>
    </row>
    <row r="29" spans="1:7" x14ac:dyDescent="0.2">
      <c r="A29" s="27" t="s">
        <v>45</v>
      </c>
      <c r="B29" s="66">
        <v>3.1935839926893264E-2</v>
      </c>
      <c r="C29" s="17">
        <v>3.3125305869310707E-2</v>
      </c>
      <c r="D29" s="66">
        <v>4.7815184021479266E-2</v>
      </c>
      <c r="E29" s="17">
        <v>6.2454739745596018E-2</v>
      </c>
      <c r="F29" s="17">
        <v>5.0335882124367598E-2</v>
      </c>
      <c r="G29" s="25"/>
    </row>
    <row r="30" spans="1:7" x14ac:dyDescent="0.2">
      <c r="A30" s="27" t="s">
        <v>13</v>
      </c>
      <c r="B30" s="66">
        <v>3.7099322845979305E-2</v>
      </c>
      <c r="C30" s="17">
        <v>3.695454751809496E-2</v>
      </c>
      <c r="D30" s="69">
        <v>4.5101155222843255E-2</v>
      </c>
      <c r="E30" s="70">
        <v>5.9625313320636461E-2</v>
      </c>
      <c r="F30" s="70">
        <v>7.302122131548261E-2</v>
      </c>
      <c r="G30" s="25"/>
    </row>
    <row r="31" spans="1:7" x14ac:dyDescent="0.2">
      <c r="A31" s="27" t="s">
        <v>14</v>
      </c>
      <c r="B31" s="66">
        <v>2.3505820535943762E-2</v>
      </c>
      <c r="C31" s="17">
        <v>2.1916855991074007E-2</v>
      </c>
      <c r="D31" s="66">
        <v>4.5706309380556559E-2</v>
      </c>
      <c r="E31" s="17">
        <v>4.3157125093195067E-2</v>
      </c>
      <c r="F31" s="70">
        <v>0.10565362104890653</v>
      </c>
      <c r="G31" s="25"/>
    </row>
    <row r="32" spans="1:7" x14ac:dyDescent="0.2">
      <c r="A32" s="27" t="s">
        <v>26</v>
      </c>
      <c r="B32" s="66">
        <v>3.8116299641597316E-2</v>
      </c>
      <c r="C32" s="17">
        <v>1.9848428704892049E-2</v>
      </c>
      <c r="D32" s="66">
        <v>3.8554294701380463E-2</v>
      </c>
      <c r="E32" s="17">
        <v>2.4399474645387751E-2</v>
      </c>
      <c r="F32" s="17">
        <v>2.880158177409833E-2</v>
      </c>
      <c r="G32" s="25"/>
    </row>
    <row r="33" spans="1:7" ht="13.5" thickBot="1" x14ac:dyDescent="0.25">
      <c r="A33" s="71" t="s">
        <v>52</v>
      </c>
      <c r="B33" s="68">
        <v>0</v>
      </c>
      <c r="C33" s="67">
        <v>0</v>
      </c>
      <c r="D33" s="68">
        <v>0</v>
      </c>
      <c r="E33" s="58">
        <v>3.9646631163545526E-2</v>
      </c>
      <c r="F33" s="84">
        <v>5.4731324943896348E-2</v>
      </c>
      <c r="G33" s="25"/>
    </row>
    <row r="37" spans="1:7" x14ac:dyDescent="0.2">
      <c r="B37" s="25"/>
    </row>
    <row r="38" spans="1:7" ht="12.75" customHeight="1" x14ac:dyDescent="0.2">
      <c r="A38" s="91" t="s">
        <v>16</v>
      </c>
      <c r="B38" s="91"/>
      <c r="C38" s="91"/>
      <c r="D38" s="91"/>
      <c r="E38" s="91"/>
      <c r="F38" s="91"/>
    </row>
    <row r="39" spans="1:7" ht="12.75" customHeight="1" thickBot="1" x14ac:dyDescent="0.25">
      <c r="A39" s="6"/>
      <c r="B39" s="6"/>
      <c r="C39" s="6"/>
      <c r="D39" s="6"/>
      <c r="E39" s="6"/>
    </row>
    <row r="40" spans="1:7" ht="41.25" customHeight="1" thickBot="1" x14ac:dyDescent="0.25">
      <c r="A40" s="56" t="s">
        <v>1</v>
      </c>
      <c r="B40" s="81" t="s">
        <v>37</v>
      </c>
      <c r="C40" s="62" t="s">
        <v>42</v>
      </c>
      <c r="D40" s="64" t="s">
        <v>48</v>
      </c>
      <c r="E40" s="62" t="s">
        <v>55</v>
      </c>
      <c r="F40" s="62" t="s">
        <v>67</v>
      </c>
    </row>
    <row r="41" spans="1:7" x14ac:dyDescent="0.2">
      <c r="A41" s="36" t="s">
        <v>17</v>
      </c>
      <c r="B41" s="35">
        <v>4.9418348088368307E-2</v>
      </c>
      <c r="C41" s="35">
        <v>3.3754198775102454E-2</v>
      </c>
      <c r="D41" s="35">
        <v>7.8475598910656238E-2</v>
      </c>
      <c r="E41" s="35">
        <v>3.5558974912692186E-2</v>
      </c>
      <c r="F41" s="35">
        <v>3.2219303929380015E-2</v>
      </c>
      <c r="G41" s="25"/>
    </row>
    <row r="42" spans="1:7" x14ac:dyDescent="0.2">
      <c r="A42" s="27" t="s">
        <v>18</v>
      </c>
      <c r="B42" s="14">
        <v>0.10911414859870792</v>
      </c>
      <c r="C42" s="14">
        <v>5.9479172757202547E-2</v>
      </c>
      <c r="D42" s="14">
        <v>9.8931999702589368E-2</v>
      </c>
      <c r="E42" s="17">
        <v>0.10107095995934412</v>
      </c>
      <c r="F42" s="17">
        <v>0.11167664519127876</v>
      </c>
      <c r="G42" s="25"/>
    </row>
    <row r="43" spans="1:7" x14ac:dyDescent="0.2">
      <c r="A43" s="27" t="s">
        <v>19</v>
      </c>
      <c r="B43" s="14">
        <v>5.704620784616888E-2</v>
      </c>
      <c r="C43" s="14">
        <v>3.2166231780998797E-2</v>
      </c>
      <c r="D43" s="14">
        <v>7.1614204349161784E-2</v>
      </c>
      <c r="E43" s="17">
        <v>3.6108558327040713E-2</v>
      </c>
      <c r="F43" s="17">
        <v>3.2248975620452855E-2</v>
      </c>
      <c r="G43" s="25"/>
    </row>
    <row r="44" spans="1:7" x14ac:dyDescent="0.2">
      <c r="A44" s="27" t="s">
        <v>20</v>
      </c>
      <c r="B44" s="14">
        <v>5.9037445064479901E-2</v>
      </c>
      <c r="C44" s="14">
        <v>3.2262368118881717E-2</v>
      </c>
      <c r="D44" s="14">
        <v>7.5298314859039081E-2</v>
      </c>
      <c r="E44" s="17">
        <v>3.8480820474261469E-2</v>
      </c>
      <c r="F44" s="17">
        <v>3.6332371659941576E-2</v>
      </c>
      <c r="G44" s="25"/>
    </row>
    <row r="45" spans="1:7" x14ac:dyDescent="0.2">
      <c r="A45" s="27" t="s">
        <v>41</v>
      </c>
      <c r="B45" s="14">
        <v>5.9908161172275688E-2</v>
      </c>
      <c r="C45" s="14">
        <v>3.3590348259478403E-2</v>
      </c>
      <c r="D45" s="14">
        <v>7.3777003447558318E-2</v>
      </c>
      <c r="E45" s="17">
        <v>3.6564755774697547E-2</v>
      </c>
      <c r="F45" s="17">
        <v>4.099783772782422E-2</v>
      </c>
      <c r="G45" s="25"/>
    </row>
    <row r="46" spans="1:7" x14ac:dyDescent="0.2">
      <c r="A46" s="27" t="s">
        <v>46</v>
      </c>
      <c r="B46" s="14">
        <v>4.1717045309995648E-2</v>
      </c>
      <c r="C46" s="14">
        <v>3.7216330167501761E-2</v>
      </c>
      <c r="D46" s="14">
        <v>4.9091635475925766E-2</v>
      </c>
      <c r="E46" s="17">
        <v>7.1420230319692982E-2</v>
      </c>
      <c r="F46" s="17">
        <v>3.4705301388394921E-2</v>
      </c>
      <c r="G46" s="25"/>
    </row>
    <row r="47" spans="1:7" x14ac:dyDescent="0.2">
      <c r="A47" s="27" t="s">
        <v>21</v>
      </c>
      <c r="B47" s="14">
        <v>4.5900277753046635E-2</v>
      </c>
      <c r="C47" s="14">
        <v>5.4178239351663285E-2</v>
      </c>
      <c r="D47" s="14">
        <v>5.6657066089671415E-2</v>
      </c>
      <c r="E47" s="17">
        <v>4.167456182571054E-2</v>
      </c>
      <c r="F47" s="17">
        <v>7.4441298422343899E-2</v>
      </c>
      <c r="G47" s="25"/>
    </row>
    <row r="48" spans="1:7" x14ac:dyDescent="0.2">
      <c r="A48" s="27" t="s">
        <v>22</v>
      </c>
      <c r="B48" s="17">
        <v>2.9142114638324015E-2</v>
      </c>
      <c r="C48" s="17">
        <v>2.4177418948278316E-2</v>
      </c>
      <c r="D48" s="17">
        <v>5.0715702175627424E-2</v>
      </c>
      <c r="E48" s="17">
        <v>4.2319133612739576E-2</v>
      </c>
      <c r="F48" s="70">
        <v>0.10647450368547613</v>
      </c>
      <c r="G48" s="25"/>
    </row>
    <row r="49" spans="1:7" x14ac:dyDescent="0.2">
      <c r="A49" s="27" t="s">
        <v>27</v>
      </c>
      <c r="B49" s="14">
        <v>7.8790261868538825E-2</v>
      </c>
      <c r="C49" s="14">
        <v>3.2075097656579718E-2</v>
      </c>
      <c r="D49" s="14">
        <v>6.0644888215259866E-2</v>
      </c>
      <c r="E49" s="17">
        <v>3.7780798073153737E-2</v>
      </c>
      <c r="F49" s="17">
        <v>3.4672702835106629E-2</v>
      </c>
      <c r="G49" s="25"/>
    </row>
    <row r="50" spans="1:7" ht="13.5" thickBot="1" x14ac:dyDescent="0.25">
      <c r="A50" s="71" t="s">
        <v>54</v>
      </c>
      <c r="B50" s="82">
        <v>0</v>
      </c>
      <c r="C50" s="83">
        <v>0</v>
      </c>
      <c r="D50" s="82">
        <v>0</v>
      </c>
      <c r="E50" s="58">
        <v>4.7358125139786572E-2</v>
      </c>
      <c r="F50" s="84">
        <v>5.4084049900244867E-2</v>
      </c>
      <c r="G50" s="25"/>
    </row>
    <row r="53" spans="1:7" ht="12.75" customHeight="1" x14ac:dyDescent="0.2">
      <c r="A53" s="91" t="s">
        <v>23</v>
      </c>
      <c r="B53" s="91"/>
      <c r="C53" s="91"/>
      <c r="D53" s="91"/>
      <c r="E53" s="91"/>
      <c r="F53" s="91"/>
    </row>
    <row r="54" spans="1:7" ht="13.5" thickBot="1" x14ac:dyDescent="0.25">
      <c r="A54" s="6"/>
      <c r="B54" s="6"/>
    </row>
    <row r="55" spans="1:7" ht="39.75" customHeight="1" thickBot="1" x14ac:dyDescent="0.25">
      <c r="A55" s="38" t="s">
        <v>1</v>
      </c>
      <c r="B55" s="34" t="s">
        <v>37</v>
      </c>
      <c r="C55" s="62" t="s">
        <v>42</v>
      </c>
      <c r="D55" s="64" t="s">
        <v>48</v>
      </c>
      <c r="E55" s="62" t="s">
        <v>55</v>
      </c>
      <c r="F55" s="62" t="s">
        <v>67</v>
      </c>
    </row>
    <row r="56" spans="1:7" ht="13.5" thickBot="1" x14ac:dyDescent="0.25">
      <c r="A56" s="39" t="s">
        <v>24</v>
      </c>
      <c r="B56" s="40">
        <v>5.5955368674933635E-2</v>
      </c>
      <c r="C56" s="40">
        <v>3.130188993818115E-2</v>
      </c>
      <c r="D56" s="40">
        <v>7.7261044346061722E-2</v>
      </c>
      <c r="E56" s="40">
        <v>3.6152178151735097E-2</v>
      </c>
      <c r="F56" s="40">
        <v>3.280914784707465E-2</v>
      </c>
      <c r="G56" s="25"/>
    </row>
    <row r="58" spans="1:7" s="42" customFormat="1" ht="15.75" customHeight="1" x14ac:dyDescent="0.2">
      <c r="A58" s="41" t="s">
        <v>28</v>
      </c>
      <c r="D58" s="43"/>
    </row>
    <row r="59" spans="1:7" s="42" customFormat="1" ht="27.75" customHeight="1" x14ac:dyDescent="0.2">
      <c r="A59" s="88" t="s">
        <v>33</v>
      </c>
      <c r="B59" s="93"/>
      <c r="C59" s="93"/>
      <c r="D59" s="93"/>
      <c r="E59" s="93"/>
      <c r="F59" s="93"/>
    </row>
  </sheetData>
  <mergeCells count="6">
    <mergeCell ref="A53:F53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94" t="s">
        <v>59</v>
      </c>
      <c r="B1" s="94"/>
      <c r="C1" s="94"/>
      <c r="D1" s="94"/>
      <c r="E1" s="94"/>
      <c r="F1" s="94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91" t="s">
        <v>0</v>
      </c>
      <c r="B4" s="91"/>
      <c r="C4" s="91"/>
      <c r="D4" s="91"/>
      <c r="E4" s="91"/>
      <c r="F4" s="91"/>
    </row>
    <row r="5" spans="1:7" ht="13.5" thickBot="1" x14ac:dyDescent="0.25"/>
    <row r="6" spans="1:7" ht="40.5" customHeight="1" thickBot="1" x14ac:dyDescent="0.25">
      <c r="A6" s="61" t="s">
        <v>1</v>
      </c>
      <c r="B6" s="62" t="s">
        <v>36</v>
      </c>
      <c r="C6" s="62" t="s">
        <v>43</v>
      </c>
      <c r="D6" s="62" t="s">
        <v>49</v>
      </c>
      <c r="E6" s="62" t="s">
        <v>56</v>
      </c>
      <c r="F6" s="62" t="s">
        <v>69</v>
      </c>
    </row>
    <row r="7" spans="1:7" x14ac:dyDescent="0.2">
      <c r="A7" s="36" t="s">
        <v>2</v>
      </c>
      <c r="B7" s="78">
        <v>0.37433339990310688</v>
      </c>
      <c r="C7" s="72">
        <v>1.4366348938057605</v>
      </c>
      <c r="D7" s="78" t="s">
        <v>25</v>
      </c>
      <c r="E7" s="75">
        <v>1.3917881989397021</v>
      </c>
      <c r="F7" s="75">
        <v>0.38935186592121485</v>
      </c>
      <c r="G7" s="44"/>
    </row>
    <row r="8" spans="1:7" x14ac:dyDescent="0.2">
      <c r="A8" s="27" t="s">
        <v>3</v>
      </c>
      <c r="B8" s="45">
        <v>0.29002386548959508</v>
      </c>
      <c r="C8" s="73">
        <v>0.92510768349995209</v>
      </c>
      <c r="D8" s="45" t="s">
        <v>25</v>
      </c>
      <c r="E8" s="76">
        <v>1.9458324026766245</v>
      </c>
      <c r="F8" s="76">
        <v>0.56343078139244052</v>
      </c>
      <c r="G8" s="44"/>
    </row>
    <row r="9" spans="1:7" x14ac:dyDescent="0.2">
      <c r="A9" s="27" t="s">
        <v>4</v>
      </c>
      <c r="B9" s="45">
        <v>0.5429148235400475</v>
      </c>
      <c r="C9" s="73">
        <v>1.2748981435059354</v>
      </c>
      <c r="D9" s="45" t="s">
        <v>25</v>
      </c>
      <c r="E9" s="76">
        <v>1.2388980824490403</v>
      </c>
      <c r="F9" s="76">
        <v>0.47679341063681729</v>
      </c>
      <c r="G9" s="44"/>
    </row>
    <row r="10" spans="1:7" x14ac:dyDescent="0.2">
      <c r="A10" s="27" t="s">
        <v>5</v>
      </c>
      <c r="B10" s="45">
        <v>0.33479037943944545</v>
      </c>
      <c r="C10" s="73">
        <v>1.7090320838981086</v>
      </c>
      <c r="D10" s="45" t="s">
        <v>25</v>
      </c>
      <c r="E10" s="76">
        <v>1.5233212694438261</v>
      </c>
      <c r="F10" s="76">
        <v>0.52873390455470282</v>
      </c>
      <c r="G10" s="44"/>
    </row>
    <row r="11" spans="1:7" x14ac:dyDescent="0.2">
      <c r="A11" s="27" t="s">
        <v>39</v>
      </c>
      <c r="B11" s="45">
        <v>0.27649128887688595</v>
      </c>
      <c r="C11" s="73">
        <v>1.9741800082205467</v>
      </c>
      <c r="D11" s="45" t="s">
        <v>25</v>
      </c>
      <c r="E11" s="76">
        <v>1.644440955908937</v>
      </c>
      <c r="F11" s="76">
        <v>0.63211133324183399</v>
      </c>
      <c r="G11" s="44"/>
    </row>
    <row r="12" spans="1:7" x14ac:dyDescent="0.2">
      <c r="A12" s="27" t="s">
        <v>44</v>
      </c>
      <c r="B12" s="45">
        <v>0.34267004374639715</v>
      </c>
      <c r="C12" s="73">
        <v>2.2209042749210997</v>
      </c>
      <c r="D12" s="45" t="s">
        <v>25</v>
      </c>
      <c r="E12" s="76">
        <v>1.5914234750043135</v>
      </c>
      <c r="F12" s="76">
        <v>0.77628181653535966</v>
      </c>
      <c r="G12" s="44"/>
    </row>
    <row r="13" spans="1:7" x14ac:dyDescent="0.2">
      <c r="A13" s="27" t="s">
        <v>6</v>
      </c>
      <c r="B13" s="45">
        <v>0.2460680159350028</v>
      </c>
      <c r="C13" s="73">
        <v>1.0443259455347693</v>
      </c>
      <c r="D13" s="45" t="s">
        <v>25</v>
      </c>
      <c r="E13" s="76">
        <v>1.3549855567049806E-2</v>
      </c>
      <c r="F13" s="76">
        <v>0.85641150285151646</v>
      </c>
      <c r="G13" s="44"/>
    </row>
    <row r="14" spans="1:7" x14ac:dyDescent="0.2">
      <c r="A14" s="27" t="s">
        <v>7</v>
      </c>
      <c r="B14" s="45">
        <v>0.58556545491122536</v>
      </c>
      <c r="C14" s="73">
        <v>1.0302146489238055</v>
      </c>
      <c r="D14" s="45" t="s">
        <v>25</v>
      </c>
      <c r="E14" s="76">
        <v>1.5110657623586305</v>
      </c>
      <c r="F14" s="98">
        <v>1.0754669859876747</v>
      </c>
      <c r="G14" s="44"/>
    </row>
    <row r="15" spans="1:7" x14ac:dyDescent="0.2">
      <c r="A15" s="27" t="s">
        <v>8</v>
      </c>
      <c r="B15" s="45" t="s">
        <v>25</v>
      </c>
      <c r="C15" s="73">
        <v>3.027448401648225</v>
      </c>
      <c r="D15" s="45" t="s">
        <v>25</v>
      </c>
      <c r="E15" s="76">
        <v>1.6571795145295656</v>
      </c>
      <c r="F15" s="76">
        <v>0.90267685894486893</v>
      </c>
      <c r="G15" s="44"/>
    </row>
    <row r="16" spans="1:7" ht="13.5" thickBot="1" x14ac:dyDescent="0.25">
      <c r="A16" s="71" t="s">
        <v>50</v>
      </c>
      <c r="B16" s="79" t="s">
        <v>25</v>
      </c>
      <c r="C16" s="74" t="s">
        <v>25</v>
      </c>
      <c r="D16" s="79" t="s">
        <v>25</v>
      </c>
      <c r="E16" s="77">
        <v>1.4420740593032504</v>
      </c>
      <c r="F16" s="86">
        <v>0.92114814812826395</v>
      </c>
      <c r="G16" s="44"/>
    </row>
    <row r="19" spans="1:6" ht="12.75" customHeight="1" x14ac:dyDescent="0.2">
      <c r="A19" s="91" t="s">
        <v>15</v>
      </c>
      <c r="B19" s="91"/>
      <c r="C19" s="91"/>
      <c r="D19" s="91"/>
      <c r="E19" s="91"/>
      <c r="F19" s="91"/>
    </row>
    <row r="20" spans="1:6" ht="13.5" thickBot="1" x14ac:dyDescent="0.25">
      <c r="A20" s="4"/>
      <c r="B20" s="4"/>
      <c r="C20" s="4"/>
      <c r="D20" s="4"/>
      <c r="E20" s="4"/>
    </row>
    <row r="21" spans="1:6" ht="42" customHeight="1" thickBot="1" x14ac:dyDescent="0.25">
      <c r="A21" s="61" t="s">
        <v>1</v>
      </c>
      <c r="B21" s="62" t="s">
        <v>36</v>
      </c>
      <c r="C21" s="62" t="s">
        <v>43</v>
      </c>
      <c r="D21" s="62" t="s">
        <v>49</v>
      </c>
      <c r="E21" s="62" t="s">
        <v>56</v>
      </c>
      <c r="F21" s="62" t="s">
        <v>69</v>
      </c>
    </row>
    <row r="22" spans="1:6" x14ac:dyDescent="0.2">
      <c r="A22" s="36" t="s">
        <v>9</v>
      </c>
      <c r="B22" s="78">
        <v>0.44526871713520705</v>
      </c>
      <c r="C22" s="72">
        <v>1.6058805393353681</v>
      </c>
      <c r="D22" s="78" t="s">
        <v>25</v>
      </c>
      <c r="E22" s="75">
        <v>1.2498571437251467</v>
      </c>
      <c r="F22" s="75">
        <v>0.43299572794462404</v>
      </c>
    </row>
    <row r="23" spans="1:6" x14ac:dyDescent="0.2">
      <c r="A23" s="27" t="s">
        <v>10</v>
      </c>
      <c r="B23" s="45">
        <v>0.38123343591762254</v>
      </c>
      <c r="C23" s="73">
        <v>1.0494626773139741</v>
      </c>
      <c r="D23" s="45" t="s">
        <v>25</v>
      </c>
      <c r="E23" s="76">
        <v>0.4373478128612388</v>
      </c>
      <c r="F23" s="76">
        <v>0.19983423811261766</v>
      </c>
    </row>
    <row r="24" spans="1:6" x14ac:dyDescent="0.2">
      <c r="A24" s="27" t="s">
        <v>11</v>
      </c>
      <c r="B24" s="45">
        <v>0.53351478416935638</v>
      </c>
      <c r="C24" s="73">
        <v>1.371724110674708</v>
      </c>
      <c r="D24" s="45" t="s">
        <v>25</v>
      </c>
      <c r="E24" s="76">
        <v>1.3481433262832414</v>
      </c>
      <c r="F24" s="76">
        <v>0.54020731726361559</v>
      </c>
    </row>
    <row r="25" spans="1:6" x14ac:dyDescent="0.2">
      <c r="A25" s="27" t="s">
        <v>12</v>
      </c>
      <c r="B25" s="45">
        <v>0.33502497239018791</v>
      </c>
      <c r="C25" s="73">
        <v>1.942239188091226</v>
      </c>
      <c r="D25" s="45" t="s">
        <v>25</v>
      </c>
      <c r="E25" s="76">
        <v>1.6235731152336421</v>
      </c>
      <c r="F25" s="76">
        <v>0.55263532248123803</v>
      </c>
    </row>
    <row r="26" spans="1:6" x14ac:dyDescent="0.2">
      <c r="A26" s="27" t="s">
        <v>40</v>
      </c>
      <c r="B26" s="45">
        <v>0.28329994051136681</v>
      </c>
      <c r="C26" s="73">
        <v>2.0465461601201351</v>
      </c>
      <c r="D26" s="45" t="s">
        <v>25</v>
      </c>
      <c r="E26" s="76">
        <v>1.7087555187267587</v>
      </c>
      <c r="F26" s="76">
        <v>0.8385792556649232</v>
      </c>
    </row>
    <row r="27" spans="1:6" x14ac:dyDescent="0.2">
      <c r="A27" s="27" t="s">
        <v>45</v>
      </c>
      <c r="B27" s="45">
        <v>0.35380674194252554</v>
      </c>
      <c r="C27" s="73">
        <v>1.6319388771103434</v>
      </c>
      <c r="D27" s="45">
        <v>0.15243939847449031</v>
      </c>
      <c r="E27" s="76">
        <v>0.34950649929967903</v>
      </c>
      <c r="F27" s="76">
        <v>0.30362946736495466</v>
      </c>
    </row>
    <row r="28" spans="1:6" x14ac:dyDescent="0.2">
      <c r="A28" s="27" t="s">
        <v>13</v>
      </c>
      <c r="B28" s="45">
        <v>0.186602885568318</v>
      </c>
      <c r="C28" s="73">
        <v>1.4362852568241351</v>
      </c>
      <c r="D28" s="45" t="s">
        <v>25</v>
      </c>
      <c r="E28" s="76" t="s">
        <v>25</v>
      </c>
      <c r="F28" s="76">
        <v>1.0814808606252095</v>
      </c>
    </row>
    <row r="29" spans="1:6" x14ac:dyDescent="0.2">
      <c r="A29" s="27" t="s">
        <v>14</v>
      </c>
      <c r="B29" s="45">
        <v>0.90726889838940394</v>
      </c>
      <c r="C29" s="73">
        <v>1.574079131960916</v>
      </c>
      <c r="D29" s="45" t="s">
        <v>25</v>
      </c>
      <c r="E29" s="76">
        <v>1.5916986016368968</v>
      </c>
      <c r="F29" s="98">
        <v>0.76572881380545821</v>
      </c>
    </row>
    <row r="30" spans="1:6" x14ac:dyDescent="0.2">
      <c r="A30" s="27" t="s">
        <v>26</v>
      </c>
      <c r="B30" s="45" t="s">
        <v>25</v>
      </c>
      <c r="C30" s="73">
        <v>3.2942451290968258</v>
      </c>
      <c r="D30" s="45" t="s">
        <v>25</v>
      </c>
      <c r="E30" s="76">
        <v>1.7330451527385196</v>
      </c>
      <c r="F30" s="76">
        <v>0.97201392742719872</v>
      </c>
    </row>
    <row r="31" spans="1:6" ht="13.5" thickBot="1" x14ac:dyDescent="0.25">
      <c r="A31" s="71" t="s">
        <v>52</v>
      </c>
      <c r="B31" s="79" t="s">
        <v>25</v>
      </c>
      <c r="C31" s="74" t="s">
        <v>25</v>
      </c>
      <c r="D31" s="79" t="s">
        <v>25</v>
      </c>
      <c r="E31" s="77">
        <v>1.5843669930185076</v>
      </c>
      <c r="F31" s="86">
        <v>0.7766853903272104</v>
      </c>
    </row>
    <row r="32" spans="1:6" x14ac:dyDescent="0.2">
      <c r="B32" s="25"/>
      <c r="C32" s="25"/>
      <c r="D32" s="25"/>
    </row>
    <row r="33" spans="1:6" x14ac:dyDescent="0.2">
      <c r="B33" s="25"/>
      <c r="C33" s="25"/>
      <c r="D33" s="25"/>
    </row>
    <row r="34" spans="1:6" ht="12.75" customHeight="1" x14ac:dyDescent="0.2">
      <c r="A34" s="91" t="s">
        <v>16</v>
      </c>
      <c r="B34" s="91"/>
      <c r="C34" s="91"/>
      <c r="D34" s="91"/>
      <c r="E34" s="91"/>
      <c r="F34" s="91"/>
    </row>
    <row r="35" spans="1:6" ht="12.75" customHeight="1" thickBot="1" x14ac:dyDescent="0.25">
      <c r="A35" s="6"/>
      <c r="B35" s="6"/>
      <c r="C35" s="6"/>
      <c r="D35" s="6"/>
      <c r="E35" s="29"/>
    </row>
    <row r="36" spans="1:6" ht="41.25" customHeight="1" thickBot="1" x14ac:dyDescent="0.25">
      <c r="A36" s="56" t="s">
        <v>1</v>
      </c>
      <c r="B36" s="62" t="s">
        <v>36</v>
      </c>
      <c r="C36" s="62" t="s">
        <v>43</v>
      </c>
      <c r="D36" s="62" t="s">
        <v>49</v>
      </c>
      <c r="E36" s="62" t="s">
        <v>56</v>
      </c>
      <c r="F36" s="62" t="s">
        <v>69</v>
      </c>
    </row>
    <row r="37" spans="1:6" x14ac:dyDescent="0.2">
      <c r="A37" s="36" t="s">
        <v>17</v>
      </c>
      <c r="B37" s="78">
        <v>0.60138589792199515</v>
      </c>
      <c r="C37" s="72">
        <v>1.7703190869483711</v>
      </c>
      <c r="D37" s="78" t="s">
        <v>25</v>
      </c>
      <c r="E37" s="75">
        <v>1.3074197632003615</v>
      </c>
      <c r="F37" s="75">
        <v>0.69985419232098112</v>
      </c>
    </row>
    <row r="38" spans="1:6" x14ac:dyDescent="0.2">
      <c r="A38" s="27" t="s">
        <v>18</v>
      </c>
      <c r="B38" s="45">
        <v>0.21120950426717308</v>
      </c>
      <c r="C38" s="73">
        <v>1.5482870124126114</v>
      </c>
      <c r="D38" s="45">
        <v>0.25106174234094231</v>
      </c>
      <c r="E38" s="76">
        <v>0.30751469998949921</v>
      </c>
      <c r="F38" s="76">
        <v>0.27384486067750702</v>
      </c>
    </row>
    <row r="39" spans="1:6" x14ac:dyDescent="0.2">
      <c r="A39" s="27" t="s">
        <v>19</v>
      </c>
      <c r="B39" s="45">
        <v>0.61487661601484522</v>
      </c>
      <c r="C39" s="73">
        <v>1.6748720503830334</v>
      </c>
      <c r="D39" s="45" t="s">
        <v>25</v>
      </c>
      <c r="E39" s="76">
        <v>1.5289968680615345</v>
      </c>
      <c r="F39" s="76">
        <v>0.66309092608203157</v>
      </c>
    </row>
    <row r="40" spans="1:6" x14ac:dyDescent="0.2">
      <c r="A40" s="27" t="s">
        <v>20</v>
      </c>
      <c r="B40" s="45">
        <v>0.39655135342825198</v>
      </c>
      <c r="C40" s="73">
        <v>2.0399648743532253</v>
      </c>
      <c r="D40" s="45" t="s">
        <v>25</v>
      </c>
      <c r="E40" s="76">
        <v>1.4607219928448147</v>
      </c>
      <c r="F40" s="76">
        <v>0.76175655687645905</v>
      </c>
    </row>
    <row r="41" spans="1:6" x14ac:dyDescent="0.2">
      <c r="A41" s="27" t="s">
        <v>41</v>
      </c>
      <c r="B41" s="45">
        <v>0.42061568682802336</v>
      </c>
      <c r="C41" s="73">
        <v>2.2452976401290088</v>
      </c>
      <c r="D41" s="45" t="s">
        <v>25</v>
      </c>
      <c r="E41" s="76">
        <v>1.7583857249806349</v>
      </c>
      <c r="F41" s="76">
        <v>1.0260286211179379</v>
      </c>
    </row>
    <row r="42" spans="1:6" x14ac:dyDescent="0.2">
      <c r="A42" s="27" t="s">
        <v>46</v>
      </c>
      <c r="B42" s="45">
        <v>0.92117344683432367</v>
      </c>
      <c r="C42" s="73">
        <v>2.0109247435637987</v>
      </c>
      <c r="D42" s="45">
        <v>0.23969334403296852</v>
      </c>
      <c r="E42" s="76">
        <v>0.55366186188982891</v>
      </c>
      <c r="F42" s="76">
        <v>0.79006019365339664</v>
      </c>
    </row>
    <row r="43" spans="1:6" x14ac:dyDescent="0.2">
      <c r="A43" s="27" t="s">
        <v>21</v>
      </c>
      <c r="B43" s="45">
        <v>0.32529968155059769</v>
      </c>
      <c r="C43" s="73">
        <v>1.4137472875829478</v>
      </c>
      <c r="D43" s="45" t="s">
        <v>25</v>
      </c>
      <c r="E43" s="76">
        <v>-8.5509069263514703E-2</v>
      </c>
      <c r="F43" s="76">
        <v>1.3024128359119365</v>
      </c>
    </row>
    <row r="44" spans="1:6" x14ac:dyDescent="0.2">
      <c r="A44" s="27" t="s">
        <v>22</v>
      </c>
      <c r="B44" s="45">
        <v>1.0646860257901429</v>
      </c>
      <c r="C44" s="73">
        <v>1.6132431934954605</v>
      </c>
      <c r="D44" s="45" t="s">
        <v>25</v>
      </c>
      <c r="E44" s="76">
        <v>1.5949681656265589</v>
      </c>
      <c r="F44" s="98">
        <v>0.9361864626476023</v>
      </c>
    </row>
    <row r="45" spans="1:6" x14ac:dyDescent="0.2">
      <c r="A45" s="27" t="s">
        <v>27</v>
      </c>
      <c r="B45" s="45" t="s">
        <v>25</v>
      </c>
      <c r="C45" s="73">
        <v>2.5414837357956173</v>
      </c>
      <c r="D45" s="45" t="s">
        <v>25</v>
      </c>
      <c r="E45" s="76">
        <v>1.0425574555187225</v>
      </c>
      <c r="F45" s="76">
        <v>1.1487458778267849</v>
      </c>
    </row>
    <row r="46" spans="1:6" ht="13.5" thickBot="1" x14ac:dyDescent="0.25">
      <c r="A46" s="71" t="s">
        <v>54</v>
      </c>
      <c r="B46" s="79" t="s">
        <v>25</v>
      </c>
      <c r="C46" s="74" t="s">
        <v>25</v>
      </c>
      <c r="D46" s="79" t="s">
        <v>25</v>
      </c>
      <c r="E46" s="77">
        <v>1.2951269205497955</v>
      </c>
      <c r="F46" s="86">
        <v>1.0197806164143648</v>
      </c>
    </row>
    <row r="49" spans="1:7" ht="12.75" customHeight="1" x14ac:dyDescent="0.2">
      <c r="A49" s="91" t="s">
        <v>23</v>
      </c>
      <c r="B49" s="91"/>
      <c r="C49" s="91"/>
      <c r="D49" s="91"/>
      <c r="E49" s="91"/>
      <c r="F49" s="91"/>
    </row>
    <row r="50" spans="1:7" ht="13.5" thickBot="1" x14ac:dyDescent="0.25">
      <c r="A50" s="6"/>
      <c r="B50" s="6"/>
      <c r="C50" s="6"/>
      <c r="D50" s="6"/>
    </row>
    <row r="51" spans="1:7" ht="39.75" customHeight="1" thickBot="1" x14ac:dyDescent="0.25">
      <c r="A51" s="38" t="s">
        <v>1</v>
      </c>
      <c r="B51" s="34" t="s">
        <v>36</v>
      </c>
      <c r="C51" s="34" t="s">
        <v>43</v>
      </c>
      <c r="D51" s="34" t="s">
        <v>49</v>
      </c>
      <c r="E51" s="34" t="s">
        <v>56</v>
      </c>
      <c r="F51" s="34" t="s">
        <v>69</v>
      </c>
      <c r="G51" s="25"/>
    </row>
    <row r="52" spans="1:7" ht="13.5" thickBot="1" x14ac:dyDescent="0.25">
      <c r="A52" s="39" t="s">
        <v>24</v>
      </c>
      <c r="B52" s="46">
        <v>0.60940531358318661</v>
      </c>
      <c r="C52" s="46">
        <v>1.6453299282243048</v>
      </c>
      <c r="D52" s="46" t="s">
        <v>25</v>
      </c>
      <c r="E52" s="46">
        <v>1.5040446083142589</v>
      </c>
      <c r="F52" s="46">
        <v>0.6904067213700833</v>
      </c>
    </row>
    <row r="54" spans="1:7" x14ac:dyDescent="0.2">
      <c r="A54" s="2" t="s">
        <v>29</v>
      </c>
    </row>
    <row r="55" spans="1:7" ht="26.25" customHeight="1" x14ac:dyDescent="0.2">
      <c r="A55" s="88" t="s">
        <v>34</v>
      </c>
      <c r="B55" s="89"/>
      <c r="C55" s="89"/>
      <c r="D55" s="89"/>
      <c r="E55" s="89"/>
      <c r="F55" s="89"/>
      <c r="G55" s="47"/>
    </row>
    <row r="56" spans="1:7" s="51" customFormat="1" ht="33" customHeight="1" x14ac:dyDescent="0.2">
      <c r="A56" s="96" t="s">
        <v>70</v>
      </c>
      <c r="B56" s="97"/>
      <c r="C56" s="97"/>
      <c r="D56" s="97"/>
      <c r="E56" s="97"/>
      <c r="F56" s="97"/>
      <c r="G56" s="50"/>
    </row>
    <row r="57" spans="1:7" x14ac:dyDescent="0.2">
      <c r="A57" s="95"/>
      <c r="B57" s="95"/>
      <c r="C57" s="95"/>
      <c r="D57" s="95"/>
      <c r="E57" s="95"/>
      <c r="F57" s="95"/>
      <c r="G57" s="5"/>
    </row>
    <row r="58" spans="1:7" x14ac:dyDescent="0.2">
      <c r="A58" s="95"/>
      <c r="B58" s="95"/>
      <c r="C58" s="95"/>
      <c r="D58" s="95"/>
      <c r="E58" s="95"/>
      <c r="F58" s="95"/>
      <c r="G58" s="47"/>
    </row>
  </sheetData>
  <mergeCells count="9">
    <mergeCell ref="A1:F1"/>
    <mergeCell ref="A57:F57"/>
    <mergeCell ref="A58:F58"/>
    <mergeCell ref="A55:F55"/>
    <mergeCell ref="A56:F56"/>
    <mergeCell ref="A4:F4"/>
    <mergeCell ref="A19:F19"/>
    <mergeCell ref="A34:F34"/>
    <mergeCell ref="A49:F49"/>
  </mergeCells>
  <phoneticPr fontId="3" type="noConversion"/>
  <hyperlinks>
    <hyperlink ref="A55:F55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A461E9B-8183-40F0-AD33-09711B611CF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Maria Hristova</cp:lastModifiedBy>
  <cp:lastPrinted>2024-05-08T09:55:19Z</cp:lastPrinted>
  <dcterms:created xsi:type="dcterms:W3CDTF">2009-02-11T10:24:57Z</dcterms:created>
  <dcterms:modified xsi:type="dcterms:W3CDTF">2025-04-02T14:29:00Z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